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 121  22" sheetId="1" r:id="rId1"/>
  </sheets>
  <definedNames>
    <definedName name="_xlnm.Print_Area" localSheetId="0">' 121  22'!$A$1:$C$48</definedName>
  </definedNames>
  <calcPr fullCalcOnLoad="1"/>
</workbook>
</file>

<file path=xl/sharedStrings.xml><?xml version="1.0" encoding="utf-8"?>
<sst xmlns="http://schemas.openxmlformats.org/spreadsheetml/2006/main" count="48" uniqueCount="45">
  <si>
    <t>ДОХОДЫ</t>
  </si>
  <si>
    <t>Начислено, руб.</t>
  </si>
  <si>
    <t>Оплачено, руб.</t>
  </si>
  <si>
    <t>1.Содержание жилья (платежи населения)</t>
  </si>
  <si>
    <t>плата за содержание и ремонт общедомового имущества</t>
  </si>
  <si>
    <t>Плата за ОДН электроэнергия</t>
  </si>
  <si>
    <t>2. Прочие доходы  ( от интернет-провайдеров и рекламы)</t>
  </si>
  <si>
    <t>Итого  содержание  общего имущества и прочие доходы</t>
  </si>
  <si>
    <t>РАСХОДЫ</t>
  </si>
  <si>
    <t>Оплачено руб.</t>
  </si>
  <si>
    <t>Статья</t>
  </si>
  <si>
    <t>1.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</si>
  <si>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</si>
  <si>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</si>
  <si>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</si>
  <si>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 xml:space="preserve">Материальные затраты ( материалы, работы и услуги по ремонту конструктивных элементов) </t>
  </si>
  <si>
    <t>Прочие расходы (заработная плата тракториста, налоги на ФОТ, ГСМ и запчасти для транспорта- снабжения, доставки материалов на участок)</t>
  </si>
  <si>
    <t>2. Ремонт и обслуживание внутридомового инженерного оборудования</t>
  </si>
  <si>
    <t xml:space="preserve"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</t>
  </si>
  <si>
    <t xml:space="preserve">Материальные затраты ( материалы, работы и услуги по ремонту и обслуживанию внутридомового инженерного оборудования) </t>
  </si>
  <si>
    <t>Аварийное обслуживание (услуги по ликвидации аварий в выходные, праздничные дни и ночное время)</t>
  </si>
  <si>
    <t xml:space="preserve">Тех.обслуж. внутридомового газового оборудования </t>
  </si>
  <si>
    <t>Диагностика ВДГО 1 раз в 5 лет</t>
  </si>
  <si>
    <t>Техническое обслуживание индивидуального теплового пункта (в отопит.период)</t>
  </si>
  <si>
    <t>Проверка защитного заземления э\оборуования в жилом доме (согласно графика)</t>
  </si>
  <si>
    <t>Ежегодное обследование  лифтов</t>
  </si>
  <si>
    <t>Экспертное обследование (диагностика) лифтов срок эксплуатации свыше 25 лет</t>
  </si>
  <si>
    <t>3.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</si>
  <si>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</si>
  <si>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 xml:space="preserve">Материальные затраты ( материалы, работы  и услуги по благоустройству и обеспечению санитарного состояния жилого фонда ) </t>
  </si>
  <si>
    <t>Дератизация</t>
  </si>
  <si>
    <t>Содержание и обслуживание жилищного фонда, услуги сторонних организаций (ремонт бензопилы, бензокосы, вывоз мусора, талоны на захоронение ТБО, утилизация ламп)</t>
  </si>
  <si>
    <t>Сбор и доставка КГО (крупногабаритных отходов) от подъездов на контейнерную площадку.</t>
  </si>
  <si>
    <t>Прочие расходы (заработная плата тракториста, налоги на ФОТ, ГСМ и запчасти для транспорта- снабжения, амортизация ОС, доставки материалов на участок)</t>
  </si>
  <si>
    <t>Оплата ресурсоснабжающим организациям коммунальных ресурсов, используемых при обслуживании общего имущества ОДН (электроэнергия, холодная вода)</t>
  </si>
  <si>
    <t>Итого</t>
  </si>
  <si>
    <t>Финансовый результат</t>
  </si>
  <si>
    <t>Задолженность  (-), переплата (+) по содержанию жилья на 01.01. 2022</t>
  </si>
  <si>
    <t>ООО "УК Салют-16"</t>
  </si>
  <si>
    <r>
      <t xml:space="preserve">Общая площадь МКД  11548,8 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м2</t>
    </r>
  </si>
  <si>
    <r>
      <t>4. Внеэкплуатационные  расходы</t>
    </r>
    <r>
      <rPr>
        <sz val="12"/>
        <color indexed="8"/>
        <rFont val="Times New Roman"/>
        <family val="1"/>
      </rPr>
      <t xml:space="preserve"> (налог по упрощенной системе налогообложения, услуги банка, транспортный налог, плата за негативное воздействие на окружающую среду, членские взносы)</t>
    </r>
  </si>
  <si>
    <r>
      <t>6.  Прочие и прямые затраты, услуги РРКЦ</t>
    </r>
    <r>
      <rPr>
        <sz val="12"/>
        <color indexed="8"/>
        <rFont val="Times New Roman"/>
        <family val="1"/>
      </rPr>
      <t xml:space="preserve"> (агентское и комиссионное вознаграждение за изготовление ЕПД, прием и перечисление платежей, страхование гражданской ответственности)</t>
    </r>
  </si>
  <si>
    <r>
      <t>5.  Общеэксплуатационные расходы</t>
    </r>
    <r>
      <rPr>
        <sz val="11"/>
        <color indexed="8"/>
        <rFont val="Times New Roman"/>
        <family val="1"/>
      </rPr>
      <t xml:space="preserve"> (ФОТ АУП и страховые взносы, прием и регистрация заявок от населения, взаимодействие с организациями по устранию аварий,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баз данных по оплате за содержание и ремонт жилья, ведение паспортного учета, содержание и обслуживание средств связи, сайтов, программное обеспечение, услуги СБИС (бухучет), обслуживание ККМ,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территории, бланки, канцелярские расходы, услуги почты, благоустройство территории офиса, госпошлина, обучение сотрудников, командировочные расходы, подписка на периодическую печать, участие в конкурсах, обучающих семинарах, оплата госпошлин)</t>
    </r>
  </si>
  <si>
    <t>Годовой отчет о расходовании средств по МКД №121 по ул. Железнодорожная за 2022 год</t>
  </si>
  <si>
    <t>Задолженность  (-), переплата (+) по содержанию жилья на 01.01. 2023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</si>
</sst>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  <numFmt numFmtId="188" formatCode="0.00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name val="Arial"/>
      <family val="0"/>
    </font>
    <font>
      <b/>
      <sz val="12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Arial"/>
      <family val="0"/>
    </font>
    <font>
      <sz val="10"/>
      <color indexed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6" fillId="0" borderId="11" xfId="0" applyFont="1" applyBorder="1" applyAlignment="1">
      <alignment vertical="top" wrapText="1"/>
    </xf>
    <xf numFmtId="2" fontId="22" fillId="0" borderId="12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vertical="top" wrapText="1"/>
    </xf>
    <xf numFmtId="0" fontId="23" fillId="0" borderId="14" xfId="0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7" fillId="0" borderId="15" xfId="0" applyFont="1" applyBorder="1" applyAlignment="1">
      <alignment vertical="top" wrapText="1"/>
    </xf>
    <xf numFmtId="2" fontId="22" fillId="0" borderId="16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left" vertical="top" wrapText="1" indent="15"/>
    </xf>
    <xf numFmtId="0" fontId="22" fillId="0" borderId="13" xfId="0" applyFont="1" applyBorder="1" applyAlignment="1">
      <alignment vertical="top" wrapText="1"/>
    </xf>
    <xf numFmtId="0" fontId="26" fillId="0" borderId="13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6" fillId="0" borderId="13" xfId="0" applyFont="1" applyBorder="1" applyAlignment="1">
      <alignment horizontal="justify" vertical="top" wrapText="1"/>
    </xf>
    <xf numFmtId="0" fontId="22" fillId="0" borderId="13" xfId="0" applyFont="1" applyBorder="1" applyAlignment="1">
      <alignment vertical="distributed" wrapText="1"/>
    </xf>
    <xf numFmtId="0" fontId="23" fillId="0" borderId="18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21" fillId="0" borderId="13" xfId="0" applyFont="1" applyBorder="1" applyAlignment="1">
      <alignment vertical="top" wrapText="1"/>
    </xf>
    <xf numFmtId="0" fontId="31" fillId="0" borderId="13" xfId="0" applyFont="1" applyBorder="1" applyAlignment="1">
      <alignment horizontal="left" vertical="distributed" wrapText="1"/>
    </xf>
    <xf numFmtId="0" fontId="20" fillId="0" borderId="13" xfId="0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23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23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2" fontId="23" fillId="0" borderId="20" xfId="0" applyNumberFormat="1" applyFont="1" applyFill="1" applyBorder="1" applyAlignment="1">
      <alignment horizontal="center"/>
    </xf>
    <xf numFmtId="2" fontId="23" fillId="0" borderId="22" xfId="0" applyNumberFormat="1" applyFont="1" applyFill="1" applyBorder="1" applyAlignment="1">
      <alignment horizontal="center"/>
    </xf>
    <xf numFmtId="0" fontId="0" fillId="0" borderId="23" xfId="0" applyFill="1" applyBorder="1" applyAlignment="1">
      <alignment/>
    </xf>
    <xf numFmtId="2" fontId="23" fillId="0" borderId="24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3" fillId="0" borderId="19" xfId="0" applyFont="1" applyFill="1" applyBorder="1" applyAlignment="1">
      <alignment horizontal="center"/>
    </xf>
    <xf numFmtId="0" fontId="23" fillId="0" borderId="26" xfId="0" applyFont="1" applyFill="1" applyBorder="1" applyAlignment="1">
      <alignment/>
    </xf>
    <xf numFmtId="2" fontId="22" fillId="0" borderId="27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22" fillId="0" borderId="20" xfId="0" applyNumberFormat="1" applyFont="1" applyFill="1" applyBorder="1" applyAlignment="1">
      <alignment horizontal="center"/>
    </xf>
    <xf numFmtId="0" fontId="28" fillId="0" borderId="21" xfId="0" applyFont="1" applyFill="1" applyBorder="1" applyAlignment="1">
      <alignment/>
    </xf>
    <xf numFmtId="2" fontId="23" fillId="0" borderId="24" xfId="0" applyNumberFormat="1" applyFont="1" applyFill="1" applyBorder="1" applyAlignment="1">
      <alignment horizontal="center" vertical="center"/>
    </xf>
    <xf numFmtId="2" fontId="22" fillId="0" borderId="22" xfId="0" applyNumberFormat="1" applyFont="1" applyFill="1" applyBorder="1" applyAlignment="1">
      <alignment horizontal="center"/>
    </xf>
    <xf numFmtId="2" fontId="29" fillId="0" borderId="23" xfId="0" applyNumberFormat="1" applyFont="1" applyFill="1" applyBorder="1" applyAlignment="1">
      <alignment/>
    </xf>
    <xf numFmtId="2" fontId="22" fillId="0" borderId="27" xfId="0" applyNumberFormat="1" applyFont="1" applyFill="1" applyBorder="1" applyAlignment="1">
      <alignment horizontal="center" vertical="center"/>
    </xf>
    <xf numFmtId="2" fontId="22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2" fontId="20" fillId="0" borderId="24" xfId="0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24" fillId="0" borderId="28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32" fillId="0" borderId="25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K47"/>
  <sheetViews>
    <sheetView tabSelected="1" zoomScale="75" zoomScaleNormal="75" workbookViewId="0" topLeftCell="A41">
      <selection activeCell="D18" sqref="D18"/>
    </sheetView>
  </sheetViews>
  <sheetFormatPr defaultColWidth="9.140625" defaultRowHeight="12.75"/>
  <cols>
    <col min="1" max="1" width="81.00390625" style="0" customWidth="1"/>
    <col min="2" max="2" width="19.00390625" style="17" customWidth="1"/>
    <col min="3" max="3" width="20.140625" style="17" customWidth="1"/>
    <col min="4" max="4" width="11.8515625" style="0" customWidth="1"/>
    <col min="5" max="5" width="14.7109375" style="0" customWidth="1"/>
    <col min="6" max="6" width="10.421875" style="0" bestFit="1" customWidth="1"/>
    <col min="11" max="11" width="24.7109375" style="0" customWidth="1"/>
  </cols>
  <sheetData>
    <row r="1" spans="1:3" ht="24.75" customHeight="1">
      <c r="A1" s="41" t="s">
        <v>43</v>
      </c>
      <c r="B1" s="41"/>
      <c r="C1" s="42"/>
    </row>
    <row r="2" spans="1:3" ht="19.5" customHeight="1" thickBot="1">
      <c r="A2" s="1"/>
      <c r="B2" s="2"/>
      <c r="C2" s="52"/>
    </row>
    <row r="3" spans="1:3" ht="23.25" customHeight="1" thickBot="1">
      <c r="A3" s="3" t="s">
        <v>0</v>
      </c>
      <c r="B3" s="26" t="s">
        <v>1</v>
      </c>
      <c r="C3" s="53" t="s">
        <v>2</v>
      </c>
    </row>
    <row r="4" spans="1:3" ht="23.25" customHeight="1" thickBot="1">
      <c r="A4" s="4" t="s">
        <v>39</v>
      </c>
      <c r="B4" s="54"/>
      <c r="C4" s="55"/>
    </row>
    <row r="5" spans="1:3" ht="19.5" customHeight="1">
      <c r="A5" s="5" t="s">
        <v>3</v>
      </c>
      <c r="B5" s="6">
        <v>2326925.32</v>
      </c>
      <c r="C5" s="6">
        <v>2288486.08</v>
      </c>
    </row>
    <row r="6" spans="1:3" ht="24.75" customHeight="1">
      <c r="A6" s="7" t="s">
        <v>4</v>
      </c>
      <c r="B6" s="8">
        <v>2007537.3</v>
      </c>
      <c r="C6" s="9">
        <v>1974561.22</v>
      </c>
    </row>
    <row r="7" spans="1:3" ht="17.25" customHeight="1">
      <c r="A7" s="7" t="s">
        <v>5</v>
      </c>
      <c r="B7" s="8">
        <v>319388.02</v>
      </c>
      <c r="C7" s="10">
        <v>313924.86</v>
      </c>
    </row>
    <row r="8" spans="1:3" ht="21" customHeight="1">
      <c r="A8" s="7" t="s">
        <v>6</v>
      </c>
      <c r="B8" s="9">
        <v>47831.37301199999</v>
      </c>
      <c r="C8" s="9">
        <v>47831.37301199999</v>
      </c>
    </row>
    <row r="9" spans="1:9" ht="24.75" customHeight="1" thickBot="1">
      <c r="A9" s="11" t="s">
        <v>7</v>
      </c>
      <c r="B9" s="12">
        <v>2374756.693012</v>
      </c>
      <c r="C9" s="12">
        <v>2336317.453012</v>
      </c>
      <c r="F9" s="27"/>
      <c r="G9" s="27"/>
      <c r="H9" s="27"/>
      <c r="I9" s="27"/>
    </row>
    <row r="10" spans="1:9" ht="21" customHeight="1" thickBot="1">
      <c r="A10" s="13" t="s">
        <v>8</v>
      </c>
      <c r="B10" s="37" t="s">
        <v>9</v>
      </c>
      <c r="C10" s="56"/>
      <c r="F10" s="27"/>
      <c r="G10" s="27"/>
      <c r="H10" s="27"/>
      <c r="I10" s="27"/>
    </row>
    <row r="11" spans="1:9" ht="20.25" customHeight="1" thickBot="1">
      <c r="A11" s="14" t="s">
        <v>10</v>
      </c>
      <c r="B11" s="38"/>
      <c r="C11" s="57"/>
      <c r="F11" s="27"/>
      <c r="G11" s="27"/>
      <c r="H11" s="27"/>
      <c r="I11" s="27"/>
    </row>
    <row r="12" spans="1:9" ht="21.75" customHeight="1" thickBot="1">
      <c r="A12" s="7" t="s">
        <v>37</v>
      </c>
      <c r="B12" s="39">
        <v>-198304.91</v>
      </c>
      <c r="C12" s="40"/>
      <c r="F12" s="27"/>
      <c r="G12" s="27"/>
      <c r="H12" s="27"/>
      <c r="I12" s="27"/>
    </row>
    <row r="13" spans="1:9" ht="24" customHeight="1" thickBot="1">
      <c r="A13" s="15" t="s">
        <v>11</v>
      </c>
      <c r="B13" s="39">
        <v>280331.9909110749</v>
      </c>
      <c r="C13" s="40"/>
      <c r="F13" s="27"/>
      <c r="G13" s="27"/>
      <c r="H13" s="27"/>
      <c r="I13" s="27"/>
    </row>
    <row r="14" spans="1:3" ht="48.75" customHeight="1">
      <c r="A14" s="7" t="s">
        <v>12</v>
      </c>
      <c r="B14" s="35">
        <v>122690.98488889325</v>
      </c>
      <c r="C14" s="36"/>
    </row>
    <row r="15" spans="1:3" ht="22.5" customHeight="1">
      <c r="A15" s="7" t="s">
        <v>13</v>
      </c>
      <c r="B15" s="32">
        <v>37052.67743644575</v>
      </c>
      <c r="C15" s="31"/>
    </row>
    <row r="16" spans="1:3" ht="24.75" customHeight="1">
      <c r="A16" s="7" t="s">
        <v>14</v>
      </c>
      <c r="B16" s="32">
        <v>5927.505206253422</v>
      </c>
      <c r="C16" s="31"/>
    </row>
    <row r="17" spans="1:3" ht="34.5" customHeight="1">
      <c r="A17" s="16" t="s">
        <v>15</v>
      </c>
      <c r="B17" s="32">
        <v>88407.94</v>
      </c>
      <c r="C17" s="31"/>
    </row>
    <row r="18" spans="1:4" ht="35.25" customHeight="1" thickBot="1">
      <c r="A18" s="7" t="s">
        <v>16</v>
      </c>
      <c r="B18" s="33">
        <v>26252.8833794825</v>
      </c>
      <c r="C18" s="34"/>
      <c r="D18" s="17"/>
    </row>
    <row r="19" spans="1:3" ht="24" customHeight="1" thickBot="1">
      <c r="A19" s="15" t="s">
        <v>17</v>
      </c>
      <c r="B19" s="39">
        <v>499885.99802013685</v>
      </c>
      <c r="C19" s="40"/>
    </row>
    <row r="20" spans="1:3" ht="69" customHeight="1">
      <c r="A20" s="18" t="s">
        <v>18</v>
      </c>
      <c r="B20" s="45">
        <v>282061.1500815378</v>
      </c>
      <c r="C20" s="36"/>
    </row>
    <row r="21" spans="1:3" ht="25.5" customHeight="1">
      <c r="A21" s="7" t="s">
        <v>13</v>
      </c>
      <c r="B21" s="32">
        <v>85182.46732462443</v>
      </c>
      <c r="C21" s="31"/>
    </row>
    <row r="22" spans="1:3" ht="33.75" customHeight="1">
      <c r="A22" s="16" t="s">
        <v>19</v>
      </c>
      <c r="B22" s="32">
        <v>35527.669</v>
      </c>
      <c r="C22" s="31"/>
    </row>
    <row r="23" spans="1:3" ht="33" customHeight="1">
      <c r="A23" s="7" t="s">
        <v>20</v>
      </c>
      <c r="B23" s="32">
        <v>44854.66440317095</v>
      </c>
      <c r="C23" s="31"/>
    </row>
    <row r="24" spans="1:3" ht="19.5" customHeight="1">
      <c r="A24" s="7" t="s">
        <v>21</v>
      </c>
      <c r="B24" s="30">
        <v>21672.18</v>
      </c>
      <c r="C24" s="31"/>
    </row>
    <row r="25" spans="1:3" ht="20.25" customHeight="1" hidden="1">
      <c r="A25" s="7" t="s">
        <v>22</v>
      </c>
      <c r="B25" s="30"/>
      <c r="C25" s="31"/>
    </row>
    <row r="26" spans="1:3" ht="19.5" customHeight="1">
      <c r="A26" s="7" t="s">
        <v>23</v>
      </c>
      <c r="B26" s="30"/>
      <c r="C26" s="31"/>
    </row>
    <row r="27" spans="1:3" ht="16.5" customHeight="1">
      <c r="A27" s="7" t="s">
        <v>24</v>
      </c>
      <c r="B27" s="30">
        <v>5966.09</v>
      </c>
      <c r="C27" s="31"/>
    </row>
    <row r="28" spans="1:3" ht="18.75" customHeight="1">
      <c r="A28" s="7" t="s">
        <v>25</v>
      </c>
      <c r="B28" s="30">
        <v>16690</v>
      </c>
      <c r="C28" s="31"/>
    </row>
    <row r="29" spans="1:3" ht="18.75" customHeight="1">
      <c r="A29" s="7" t="s">
        <v>26</v>
      </c>
      <c r="B29" s="30">
        <v>0</v>
      </c>
      <c r="C29" s="31"/>
    </row>
    <row r="30" spans="1:4" ht="33.75" customHeight="1" thickBot="1">
      <c r="A30" s="7" t="s">
        <v>16</v>
      </c>
      <c r="B30" s="33">
        <v>7931.777210803676</v>
      </c>
      <c r="C30" s="34"/>
      <c r="D30" s="17"/>
    </row>
    <row r="31" spans="1:3" ht="32.25" customHeight="1" thickBot="1">
      <c r="A31" s="19" t="s">
        <v>27</v>
      </c>
      <c r="B31" s="39">
        <v>1051355.904387834</v>
      </c>
      <c r="C31" s="40"/>
    </row>
    <row r="32" spans="1:3" ht="48" customHeight="1">
      <c r="A32" s="7" t="s">
        <v>28</v>
      </c>
      <c r="B32" s="35">
        <v>357397.0635629429</v>
      </c>
      <c r="C32" s="36"/>
    </row>
    <row r="33" spans="1:3" ht="20.25" customHeight="1">
      <c r="A33" s="7" t="s">
        <v>13</v>
      </c>
      <c r="B33" s="32">
        <v>107933.91319600877</v>
      </c>
      <c r="C33" s="31"/>
    </row>
    <row r="34" spans="1:3" s="17" customFormat="1" ht="33" customHeight="1">
      <c r="A34" s="16" t="s">
        <v>29</v>
      </c>
      <c r="B34" s="32">
        <v>29834.248528354117</v>
      </c>
      <c r="C34" s="31"/>
    </row>
    <row r="35" spans="1:3" ht="15.75">
      <c r="A35" s="7" t="s">
        <v>30</v>
      </c>
      <c r="B35" s="32">
        <v>4111.07137940916</v>
      </c>
      <c r="C35" s="31"/>
    </row>
    <row r="36" spans="1:3" ht="48.75" customHeight="1">
      <c r="A36" s="7" t="s">
        <v>31</v>
      </c>
      <c r="B36" s="43">
        <v>189150.08004162676</v>
      </c>
      <c r="C36" s="44"/>
    </row>
    <row r="37" spans="1:4" ht="34.5" customHeight="1" thickBot="1">
      <c r="A37" s="20" t="s">
        <v>32</v>
      </c>
      <c r="B37" s="32">
        <v>37075.55831790918</v>
      </c>
      <c r="C37" s="31"/>
      <c r="D37" s="17"/>
    </row>
    <row r="38" spans="1:5" ht="41.25" customHeight="1">
      <c r="A38" s="7" t="s">
        <v>33</v>
      </c>
      <c r="B38" s="32">
        <v>14564.659361583126</v>
      </c>
      <c r="C38" s="31"/>
      <c r="D38" s="17"/>
      <c r="E38" s="21"/>
    </row>
    <row r="39" spans="1:3" ht="33.75" customHeight="1" thickBot="1">
      <c r="A39" s="7" t="s">
        <v>34</v>
      </c>
      <c r="B39" s="46">
        <v>311289.31</v>
      </c>
      <c r="C39" s="47"/>
    </row>
    <row r="40" spans="1:3" ht="50.25" customHeight="1" thickBot="1">
      <c r="A40" s="22" t="s">
        <v>40</v>
      </c>
      <c r="B40" s="48">
        <v>87206.33090196644</v>
      </c>
      <c r="C40" s="40"/>
    </row>
    <row r="41" spans="1:3" ht="309.75" customHeight="1" thickBot="1">
      <c r="A41" s="23" t="s">
        <v>42</v>
      </c>
      <c r="B41" s="49">
        <v>368335.11599337484</v>
      </c>
      <c r="C41" s="50"/>
    </row>
    <row r="42" spans="1:11" ht="51" customHeight="1" thickBot="1">
      <c r="A42" s="22" t="s">
        <v>41</v>
      </c>
      <c r="B42" s="48">
        <v>37528.985432799156</v>
      </c>
      <c r="C42" s="40"/>
      <c r="E42" s="28"/>
      <c r="K42">
        <v>1</v>
      </c>
    </row>
    <row r="43" spans="1:5" ht="24.75" customHeight="1">
      <c r="A43" s="24" t="s">
        <v>35</v>
      </c>
      <c r="B43" s="51">
        <v>2324644.325647186</v>
      </c>
      <c r="C43" s="58"/>
      <c r="E43" s="28">
        <f>B42+B41+B40+B31+B19+B13</f>
        <v>2324644.325647186</v>
      </c>
    </row>
    <row r="44" spans="1:5" ht="18" customHeight="1">
      <c r="A44" s="7" t="s">
        <v>36</v>
      </c>
      <c r="B44" s="32">
        <v>11673.127364813816</v>
      </c>
      <c r="C44" s="31"/>
      <c r="E44" s="29"/>
    </row>
    <row r="45" spans="1:6" ht="18.75" customHeight="1">
      <c r="A45" s="7" t="s">
        <v>44</v>
      </c>
      <c r="B45" s="32">
        <v>-236744.15</v>
      </c>
      <c r="C45" s="31"/>
      <c r="E45" s="21"/>
      <c r="F45" s="21"/>
    </row>
    <row r="47" ht="21.75" customHeight="1">
      <c r="A47" s="25" t="s">
        <v>38</v>
      </c>
    </row>
  </sheetData>
  <sheetProtection/>
  <mergeCells count="37">
    <mergeCell ref="B42:C42"/>
    <mergeCell ref="B43:C43"/>
    <mergeCell ref="B44:C44"/>
    <mergeCell ref="B45:C45"/>
    <mergeCell ref="B38:C38"/>
    <mergeCell ref="B39:C39"/>
    <mergeCell ref="B40:C40"/>
    <mergeCell ref="B41:C41"/>
    <mergeCell ref="B17:C17"/>
    <mergeCell ref="B35:C35"/>
    <mergeCell ref="B36:C36"/>
    <mergeCell ref="B37:C37"/>
    <mergeCell ref="B18:C1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0:C10"/>
    <mergeCell ref="B11:C11"/>
    <mergeCell ref="B12:C12"/>
    <mergeCell ref="A1:C1"/>
    <mergeCell ref="B24:C24"/>
    <mergeCell ref="B25:C25"/>
    <mergeCell ref="B26:C26"/>
    <mergeCell ref="B27:C27"/>
    <mergeCell ref="B28:C28"/>
    <mergeCell ref="B29:C29"/>
    <mergeCell ref="B34:C34"/>
    <mergeCell ref="B30:C30"/>
    <mergeCell ref="B31:C31"/>
    <mergeCell ref="B32:C32"/>
    <mergeCell ref="B33:C33"/>
  </mergeCells>
  <printOptions/>
  <pageMargins left="0.7874015748031497" right="0.3937007874015748" top="0.5905511811023623" bottom="0.3937007874015748" header="0.1968503937007874" footer="0"/>
  <pageSetup horizontalDpi="300" verticalDpi="300" orientation="portrait" paperSize="9" scale="75" r:id="rId1"/>
  <rowBreaks count="1" manualBreakCount="1">
    <brk id="3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2022-02-17T12:34:48Z</dcterms:created>
  <dcterms:modified xsi:type="dcterms:W3CDTF">2023-03-06T07:54:42Z</dcterms:modified>
  <cp:category/>
  <cp:version/>
  <cp:contentType/>
  <cp:contentStatus/>
</cp:coreProperties>
</file>