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ЖД 129А 12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<sst xmlns="http://schemas.openxmlformats.org/spreadsheetml/2006/main" count="40" uniqueCount="35">
  <si>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Расчет затрат  на содержание, текущий ремонт, благоустройство  и санитарное состояние жилищного фонда  ТСЖ "Салют-16"  на 2012 год.</t>
  </si>
  <si>
    <t>Статьи затрат</t>
  </si>
  <si>
    <t>На 1 м2 в месяц, руб.</t>
  </si>
  <si>
    <t>1. Ремонт конструктивных элементов жилых зданий, в т.ч.</t>
  </si>
  <si>
    <t>- заработная плата рабочих, выполняющих ремонт конструктивных элементов жилых зданий</t>
  </si>
  <si>
    <t xml:space="preserve"> отчисления на соц.нужды (30,2%)</t>
  </si>
  <si>
    <t>- материалы</t>
  </si>
  <si>
    <t xml:space="preserve"> прочие расходы</t>
  </si>
  <si>
    <t>2. Ремонт и обслуживание внутридомового инженерного оборудования, в т.ч.</t>
  </si>
  <si>
    <t>- заработная плата рабочих, выполняющих ремонт и обслуживание внутридомового инженерного оборудования</t>
  </si>
  <si>
    <t>3. Благоустройство и обеспечение санитарного состояния жилых зданий и придомовой территории, в т.ч.</t>
  </si>
  <si>
    <t>- заработная плата рабочих, занятых благоустройством и обеспечением санитарного состояния жилых зданий и придомовой территории</t>
  </si>
  <si>
    <t>отчисления на соц.нужды (30,2%)</t>
  </si>
  <si>
    <t>- электроэнергия</t>
  </si>
  <si>
    <t>- услуги сторонних организаций</t>
  </si>
  <si>
    <t>В том числе:</t>
  </si>
  <si>
    <t>1) эксплуатация внутренних, устройств электро-, газоснабжения</t>
  </si>
  <si>
    <t>2) аварийная служба</t>
  </si>
  <si>
    <t>3) вывоз КГМ</t>
  </si>
  <si>
    <t>4) прочие сторонние организации</t>
  </si>
  <si>
    <t>4. Прочие прямые затраты</t>
  </si>
  <si>
    <t>5. Общеэксплуатационные расходы, в т.ч.</t>
  </si>
  <si>
    <t>6. Внеэксплуатационные расходы</t>
  </si>
  <si>
    <t>ИТОГО расходов  на 1 м2</t>
  </si>
  <si>
    <t>Содержание и ремонт лифтов</t>
  </si>
  <si>
    <t>Всего:</t>
  </si>
  <si>
    <t>Главный экономист</t>
  </si>
  <si>
    <t>О.А. Иценко</t>
  </si>
  <si>
    <t xml:space="preserve"> </t>
  </si>
  <si>
    <t>прочие расходы (в том числе обслуживание приборов учета)</t>
  </si>
  <si>
    <t xml:space="preserve">э/лектроэнергия лифта </t>
  </si>
  <si>
    <t>итого сод-е лифта до 01.07.2012</t>
  </si>
  <si>
    <t>итого сод-е лифта с 01.07.2012</t>
  </si>
  <si>
    <t xml:space="preserve"> Всего за 2012 г. тыс. руб.</t>
  </si>
  <si>
    <t>Железнодорожная, 129 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</si>
</sst>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0"/>
    <numFmt numFmtId="181" formatCode="0.00000000"/>
    <numFmt numFmtId="182" formatCode="0.000000"/>
  </numFmts>
  <fonts count="10">
    <font>
      <sz val="10"/>
      <name val="Arial"/>
      <family val="0"/>
    </font>
    <font>
      <b/>
      <sz val="14"/>
      <name val="Arial Narrow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distributed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0" fillId="0" borderId="5" xfId="0" applyBorder="1" applyAlignment="1">
      <alignment/>
    </xf>
    <xf numFmtId="0" fontId="2" fillId="0" borderId="3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2" fontId="3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2" fontId="3" fillId="0" borderId="5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6" fillId="2" borderId="5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wrapText="1"/>
    </xf>
    <xf numFmtId="2" fontId="3" fillId="2" borderId="6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right"/>
    </xf>
    <xf numFmtId="0" fontId="3" fillId="2" borderId="1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6" fillId="2" borderId="8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2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wrapText="1"/>
    </xf>
    <xf numFmtId="2" fontId="3" fillId="0" borderId="4" xfId="0" applyNumberFormat="1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vertical="top" wrapText="1"/>
    </xf>
    <xf numFmtId="0" fontId="3" fillId="2" borderId="6" xfId="0" applyFont="1" applyFill="1" applyBorder="1" applyAlignment="1">
      <alignment/>
    </xf>
    <xf numFmtId="0" fontId="2" fillId="0" borderId="0" xfId="0" applyFont="1" applyAlignment="1">
      <alignment horizontal="center" vertical="distributed"/>
    </xf>
    <xf numFmtId="0" fontId="3" fillId="0" borderId="0" xfId="0" applyFont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3" fillId="0" borderId="16" xfId="0" applyFont="1" applyBorder="1" applyAlignment="1">
      <alignment horizontal="center" vertical="distributed"/>
    </xf>
    <xf numFmtId="0" fontId="2" fillId="2" borderId="1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F43"/>
  <sheetViews>
    <sheetView tabSelected="1" zoomScale="75" zoomScaleNormal="75" workbookViewId="0" topLeftCell="A1">
      <selection activeCell="G24" sqref="G24"/>
    </sheetView>
  </sheetViews>
  <sheetFormatPr defaultColWidth="9.140625" defaultRowHeight="12.75"/>
  <cols>
    <col min="1" max="1" width="0.85546875" style="0" customWidth="1"/>
    <col min="2" max="2" width="60.8515625" style="0" customWidth="1"/>
    <col min="3" max="3" width="26.00390625" style="0" customWidth="1"/>
    <col min="4" max="4" width="28.00390625" style="0" customWidth="1"/>
    <col min="6" max="6" width="13.28125" style="0" customWidth="1"/>
  </cols>
  <sheetData>
    <row r="1" ht="18.75" customHeight="1">
      <c r="B1" s="1" t="s">
        <v>34</v>
      </c>
    </row>
    <row r="2" spans="2:4" ht="18.75" customHeight="1">
      <c r="B2" s="44" t="s">
        <v>0</v>
      </c>
      <c r="C2" s="44"/>
      <c r="D2" s="45"/>
    </row>
    <row r="3" spans="2:4" ht="27" customHeight="1" thickBot="1">
      <c r="B3" s="46"/>
      <c r="C3" s="46"/>
      <c r="D3" s="47"/>
    </row>
    <row r="4" spans="2:4" ht="15.75" thickBot="1">
      <c r="B4" s="2" t="s">
        <v>1</v>
      </c>
      <c r="C4" s="3" t="s">
        <v>2</v>
      </c>
      <c r="D4" s="4" t="s">
        <v>33</v>
      </c>
    </row>
    <row r="5" spans="2:4" ht="13.5" thickBot="1">
      <c r="B5" s="5">
        <v>1</v>
      </c>
      <c r="C5" s="6">
        <v>2</v>
      </c>
      <c r="D5" s="7"/>
    </row>
    <row r="6" spans="2:4" ht="42" customHeight="1" thickBot="1">
      <c r="B6" s="8" t="s">
        <v>3</v>
      </c>
      <c r="C6" s="9">
        <v>1.24</v>
      </c>
      <c r="D6" s="10">
        <v>134.25</v>
      </c>
    </row>
    <row r="7" spans="2:4" ht="38.25" thickBot="1">
      <c r="B7" s="11" t="s">
        <v>4</v>
      </c>
      <c r="C7" s="38">
        <v>0.84</v>
      </c>
      <c r="D7" s="12">
        <v>90.95</v>
      </c>
    </row>
    <row r="8" spans="2:4" ht="19.5" thickBot="1">
      <c r="B8" s="11" t="s">
        <v>5</v>
      </c>
      <c r="C8" s="39">
        <v>0.29</v>
      </c>
      <c r="D8" s="12">
        <v>31.4</v>
      </c>
    </row>
    <row r="9" spans="2:4" ht="19.5" thickBot="1">
      <c r="B9" s="11" t="s">
        <v>6</v>
      </c>
      <c r="C9" s="39">
        <v>0.08</v>
      </c>
      <c r="D9" s="12">
        <v>8.66</v>
      </c>
    </row>
    <row r="10" spans="2:4" ht="19.5" thickBot="1">
      <c r="B10" s="11" t="s">
        <v>7</v>
      </c>
      <c r="C10" s="39">
        <v>0.03</v>
      </c>
      <c r="D10" s="12">
        <v>3.25</v>
      </c>
    </row>
    <row r="11" spans="2:4" ht="38.25" thickBot="1">
      <c r="B11" s="8" t="s">
        <v>8</v>
      </c>
      <c r="C11" s="9">
        <v>3.36</v>
      </c>
      <c r="D11" s="10">
        <v>363.79</v>
      </c>
    </row>
    <row r="12" spans="2:4" ht="59.25" customHeight="1" thickBot="1">
      <c r="B12" s="11" t="s">
        <v>9</v>
      </c>
      <c r="C12" s="38">
        <v>1.07</v>
      </c>
      <c r="D12" s="12">
        <v>115.85</v>
      </c>
    </row>
    <row r="13" spans="2:4" ht="19.5" thickBot="1">
      <c r="B13" s="11" t="s">
        <v>5</v>
      </c>
      <c r="C13" s="39">
        <v>0.37</v>
      </c>
      <c r="D13" s="12">
        <v>40.06</v>
      </c>
    </row>
    <row r="14" spans="2:4" ht="19.5" thickBot="1">
      <c r="B14" s="11" t="s">
        <v>6</v>
      </c>
      <c r="C14" s="39">
        <v>0.36</v>
      </c>
      <c r="D14" s="12">
        <v>38.98</v>
      </c>
    </row>
    <row r="15" spans="2:4" ht="38.25" thickBot="1">
      <c r="B15" s="11" t="s">
        <v>29</v>
      </c>
      <c r="C15" s="39">
        <v>1.56</v>
      </c>
      <c r="D15" s="12">
        <v>168.9</v>
      </c>
    </row>
    <row r="16" spans="2:4" ht="57" thickBot="1">
      <c r="B16" s="13" t="s">
        <v>10</v>
      </c>
      <c r="C16" s="40">
        <v>3.75</v>
      </c>
      <c r="D16" s="10">
        <v>406.01</v>
      </c>
    </row>
    <row r="17" spans="2:4" ht="63" customHeight="1" thickBot="1">
      <c r="B17" s="11" t="s">
        <v>11</v>
      </c>
      <c r="C17" s="38">
        <v>1.42</v>
      </c>
      <c r="D17" s="12">
        <v>153.74</v>
      </c>
    </row>
    <row r="18" spans="2:4" ht="19.5" thickBot="1">
      <c r="B18" s="11" t="s">
        <v>12</v>
      </c>
      <c r="C18" s="39">
        <v>0.48</v>
      </c>
      <c r="D18" s="12">
        <v>51.97</v>
      </c>
    </row>
    <row r="19" spans="2:4" ht="19.5" thickBot="1">
      <c r="B19" s="11" t="s">
        <v>6</v>
      </c>
      <c r="C19" s="39">
        <v>0.32</v>
      </c>
      <c r="D19" s="12">
        <v>34.65</v>
      </c>
    </row>
    <row r="20" spans="2:4" ht="19.5" thickBot="1">
      <c r="B20" s="11" t="s">
        <v>13</v>
      </c>
      <c r="C20" s="39">
        <v>0.86</v>
      </c>
      <c r="D20" s="12">
        <v>93.11</v>
      </c>
    </row>
    <row r="21" spans="2:4" ht="19.5" thickBot="1">
      <c r="B21" s="11" t="s">
        <v>14</v>
      </c>
      <c r="C21" s="39">
        <v>0.67</v>
      </c>
      <c r="D21" s="41">
        <v>72.54</v>
      </c>
    </row>
    <row r="22" spans="2:4" ht="19.5" thickBot="1">
      <c r="B22" s="11" t="s">
        <v>15</v>
      </c>
      <c r="C22" s="39"/>
      <c r="D22" s="14"/>
    </row>
    <row r="23" spans="2:4" ht="38.25" thickBot="1">
      <c r="B23" s="11" t="s">
        <v>16</v>
      </c>
      <c r="C23" s="38">
        <v>0.11</v>
      </c>
      <c r="D23" s="12">
        <v>11.91</v>
      </c>
    </row>
    <row r="24" spans="2:4" ht="19.5" thickBot="1">
      <c r="B24" s="11" t="s">
        <v>17</v>
      </c>
      <c r="C24" s="39">
        <v>0.23</v>
      </c>
      <c r="D24" s="12">
        <v>24.9</v>
      </c>
    </row>
    <row r="25" spans="2:4" ht="19.5" thickBot="1">
      <c r="B25" s="11" t="s">
        <v>18</v>
      </c>
      <c r="C25" s="39">
        <v>0.15</v>
      </c>
      <c r="D25" s="12">
        <v>16.24</v>
      </c>
    </row>
    <row r="26" spans="2:4" ht="19.5" thickBot="1">
      <c r="B26" s="11" t="s">
        <v>19</v>
      </c>
      <c r="C26" s="39">
        <v>0.18</v>
      </c>
      <c r="D26" s="12">
        <v>19.49</v>
      </c>
    </row>
    <row r="27" spans="2:4" ht="19.5" thickBot="1">
      <c r="B27" s="8" t="s">
        <v>20</v>
      </c>
      <c r="C27" s="15">
        <v>0.3</v>
      </c>
      <c r="D27" s="12">
        <v>32.48</v>
      </c>
    </row>
    <row r="28" spans="2:4" ht="19.5" thickBot="1">
      <c r="B28" s="8" t="s">
        <v>21</v>
      </c>
      <c r="C28" s="15">
        <v>1.68</v>
      </c>
      <c r="D28" s="12">
        <v>181.89</v>
      </c>
    </row>
    <row r="29" spans="2:4" ht="19.5" thickBot="1">
      <c r="B29" s="8" t="s">
        <v>22</v>
      </c>
      <c r="C29" s="15">
        <v>0.45</v>
      </c>
      <c r="D29" s="12">
        <v>48.72</v>
      </c>
    </row>
    <row r="30" spans="2:6" ht="26.25" customHeight="1" thickBot="1">
      <c r="B30" s="8" t="s">
        <v>23</v>
      </c>
      <c r="C30" s="9">
        <v>10.78</v>
      </c>
      <c r="D30" s="10">
        <v>1167.15</v>
      </c>
      <c r="F30" s="16">
        <f>C30*9022.5*12/1000</f>
        <v>1167.1506</v>
      </c>
    </row>
    <row r="31" spans="2:4" ht="26.25" customHeight="1" thickBot="1">
      <c r="B31" s="17" t="s">
        <v>30</v>
      </c>
      <c r="C31" s="22">
        <v>0.38</v>
      </c>
      <c r="D31" s="23">
        <v>20.57</v>
      </c>
    </row>
    <row r="32" spans="2:4" ht="22.5" customHeight="1" thickBot="1">
      <c r="B32" s="42" t="s">
        <v>24</v>
      </c>
      <c r="C32" s="22">
        <v>2.59</v>
      </c>
      <c r="D32" s="43"/>
    </row>
    <row r="33" spans="2:4" ht="30" customHeight="1" thickBot="1">
      <c r="B33" s="21" t="s">
        <v>31</v>
      </c>
      <c r="C33" s="48">
        <v>2.97</v>
      </c>
      <c r="D33" s="25"/>
    </row>
    <row r="34" spans="2:4" ht="23.25" customHeight="1" thickBot="1">
      <c r="B34" s="24" t="s">
        <v>25</v>
      </c>
      <c r="C34" s="20">
        <v>13.75</v>
      </c>
      <c r="D34" s="26"/>
    </row>
    <row r="35" spans="2:4" ht="25.5" customHeight="1" thickBot="1">
      <c r="B35" s="34" t="str">
        <f>B31</f>
        <v>э/лектроэнергия лифта </v>
      </c>
      <c r="C35" s="29">
        <v>0.4</v>
      </c>
      <c r="D35" s="23">
        <v>21.65</v>
      </c>
    </row>
    <row r="36" spans="2:4" ht="28.5" customHeight="1" thickBot="1">
      <c r="B36" s="27" t="s">
        <v>24</v>
      </c>
      <c r="C36" s="30">
        <v>2.75</v>
      </c>
      <c r="D36" s="32"/>
    </row>
    <row r="37" spans="2:4" ht="25.5" customHeight="1" thickBot="1">
      <c r="B37" s="28" t="s">
        <v>32</v>
      </c>
      <c r="C37" s="31">
        <v>3.15</v>
      </c>
      <c r="D37" s="33"/>
    </row>
    <row r="38" spans="2:4" ht="23.25" customHeight="1">
      <c r="B38" s="36" t="s">
        <v>25</v>
      </c>
      <c r="C38" s="37">
        <v>13.93</v>
      </c>
      <c r="D38" s="35">
        <v>1209.38</v>
      </c>
    </row>
    <row r="39" spans="2:4" ht="24.75" customHeight="1">
      <c r="B39" s="19">
        <v>9022.5</v>
      </c>
      <c r="C39" s="19"/>
      <c r="D39" s="19"/>
    </row>
    <row r="40" spans="2:4" ht="24" customHeight="1">
      <c r="B40" s="19" t="s">
        <v>26</v>
      </c>
      <c r="C40" s="19" t="s">
        <v>27</v>
      </c>
      <c r="D40" s="19"/>
    </row>
    <row r="41" spans="2:4" ht="15">
      <c r="B41" s="18"/>
      <c r="C41" s="18"/>
      <c r="D41" s="18"/>
    </row>
    <row r="42" spans="2:4" ht="15">
      <c r="B42" s="18" t="s">
        <v>28</v>
      </c>
      <c r="C42" s="18"/>
      <c r="D42" s="18"/>
    </row>
    <row r="43" spans="2:4" ht="15">
      <c r="B43" s="18"/>
      <c r="C43" s="18"/>
      <c r="D43" s="18"/>
    </row>
  </sheetData>
  <mergeCells count="1">
    <mergeCell ref="B2:D3"/>
  </mergeCells>
  <printOptions/>
  <pageMargins left="0.7874015748031497" right="0.1968503937007874" top="0.5905511811023623" bottom="0.3937007874015748" header="0" footer="0"/>
  <pageSetup horizontalDpi="600" verticalDpi="600" orientation="portrait" paperSize="9" scale="51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2013-07-12T06:42:04Z</cp:lastPrinted>
  <dcterms:created xsi:type="dcterms:W3CDTF">2013-07-08T12:11:11Z</dcterms:created>
  <dcterms:modified xsi:type="dcterms:W3CDTF">2013-07-12T06:56:16Z</dcterms:modified>
  <cp:category/>
  <cp:version/>
  <cp:contentType/>
  <cp:contentStatus/>
</cp:coreProperties>
</file>