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5 АВг 13В 01.07.20" sheetId="1" r:id="rId1"/>
  </sheets>
  <definedNames>
    <definedName name="_xlnm.Print_Area" localSheetId="0">'5 АВг 13В 01.07.20'!$A$1:$E$140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<sst xmlns="http://schemas.openxmlformats.org/spreadsheetml/2006/main" count="354" uniqueCount="276">
  <si>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</si>
  <si>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</si>
  <si>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</si>
  <si>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</si>
  <si>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</si>
  <si>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</si>
  <si>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</si>
  <si>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</si>
  <si>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</si>
  <si>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</si>
  <si>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</si>
  <si>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</si>
  <si>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</si>
  <si>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</si>
  <si>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</si>
  <si>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</si>
  <si>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</si>
  <si>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</si>
  <si>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</si>
  <si>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</si>
  <si>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</si>
  <si>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</si>
  <si>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</si>
  <si>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</si>
  <si>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</si>
  <si>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</si>
  <si>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</si>
  <si>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</si>
  <si>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</si>
  <si>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</si>
  <si>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</si>
  <si>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</si>
  <si>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</si>
  <si>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</si>
  <si>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</si>
  <si>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</si>
  <si>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</si>
  <si>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</si>
  <si>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</si>
  <si>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</si>
  <si>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</si>
  <si>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</si>
  <si>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</si>
  <si>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</si>
  <si>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</si>
  <si>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</si>
  <si>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</si>
  <si>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</si>
  <si>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</si>
  <si>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</si>
  <si>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</si>
  <si>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</si>
  <si>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</si>
  <si>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</si>
  <si>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</si>
  <si>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</si>
  <si>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</si>
  <si>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</si>
  <si>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</si>
  <si>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</si>
  <si>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</si>
  <si>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</si>
  <si>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</si>
  <si>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</si>
  <si>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</si>
  <si>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</si>
  <si>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</si>
  <si>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</si>
  <si>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</si>
  <si>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</si>
  <si>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</si>
  <si>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</si>
  <si>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</si>
  <si>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</si>
  <si>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</si>
  <si>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</si>
  <si>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</si>
  <si>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</si>
  <si>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</si>
  <si>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</si>
  <si>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</si>
  <si>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</si>
  <si>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</si>
  <si>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</si>
  <si>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</si>
  <si>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</si>
  <si>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</si>
  <si>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</si>
  <si>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</si>
  <si>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</si>
  <si>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</si>
  <si>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</si>
  <si>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</si>
  <si>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</si>
  <si>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</si>
  <si>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</si>
  <si>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</si>
  <si>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</si>
  <si>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</si>
  <si>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</si>
  <si>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</si>
  <si>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</si>
  <si>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</si>
  <si>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</si>
  <si>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</si>
  <si>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</si>
  <si>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</si>
  <si>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</si>
  <si>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</si>
  <si>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</si>
  <si>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</si>
  <si>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</si>
  <si>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</si>
  <si>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</si>
  <si>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</si>
  <si>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</si>
  <si>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</si>
  <si>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</si>
  <si>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</si>
  <si>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</si>
  <si>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</si>
  <si>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</si>
  <si>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</si>
  <si>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</si>
  <si>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</si>
  <si>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</si>
  <si>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</si>
  <si>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</si>
  <si>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</si>
  <si>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</si>
  <si>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</si>
  <si>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</si>
  <si>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</si>
  <si>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</si>
  <si>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</si>
  <si>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</si>
  <si>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</si>
  <si>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</si>
  <si>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</si>
  <si>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</si>
  <si>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</si>
  <si>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</si>
  <si>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</si>
  <si>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</si>
  <si>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</si>
  <si>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</si>
  <si>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</si>
  <si>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</si>
  <si>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</si>
  <si>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</si>
  <si>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</si>
  <si>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</si>
  <si>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</si>
  <si>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</si>
  <si>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</si>
  <si>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</si>
  <si>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</si>
  <si>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</si>
  <si>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</si>
  <si>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</si>
  <si>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</si>
  <si>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</si>
  <si>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</si>
  <si>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</si>
  <si>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</si>
  <si>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</si>
  <si>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</si>
  <si>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</si>
  <si>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</si>
  <si>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</si>
  <si>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</si>
  <si>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</si>
  <si>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</si>
  <si>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</si>
  <si>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</si>
  <si>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</si>
  <si>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</si>
  <si>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</si>
  <si>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</si>
  <si>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</si>
  <si>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</si>
  <si>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</si>
  <si>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</si>
  <si>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</si>
  <si>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</si>
  <si>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</si>
  <si>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</si>
  <si>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</si>
  <si>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</si>
  <si>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</si>
  <si>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</si>
  <si>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</si>
  <si>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</si>
  <si>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</si>
  <si>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</si>
  <si>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</si>
  <si>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</si>
  <si>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</si>
  <si>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</si>
  <si>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</si>
  <si>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</si>
  <si>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</si>
  <si>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</si>
  <si>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</si>
  <si>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</si>
  <si>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</si>
  <si>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</si>
  <si>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</si>
  <si>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</si>
  <si>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</si>
  <si>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</si>
  <si>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</si>
  <si>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</si>
  <si>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</si>
  <si>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</si>
  <si>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</si>
  <si>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</si>
  <si>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</si>
  <si>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</si>
  <si>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</si>
  <si>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</si>
  <si>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</si>
  <si>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</si>
  <si>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</si>
  <si>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</si>
  <si>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</si>
  <si>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</si>
  <si>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</si>
  <si>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</si>
  <si>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</si>
  <si>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</si>
  <si>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</si>
  <si>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</si>
  <si>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</si>
  <si>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</si>
  <si>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</si>
  <si>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</si>
  <si>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</si>
  <si>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</si>
  <si>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</si>
  <si>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</si>
  <si>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</si>
  <si>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</si>
  <si>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</si>
  <si>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</si>
  <si>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</si>
  <si>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</si>
  <si>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</si>
  <si>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</si>
  <si>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</si>
  <si>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</si>
  <si>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</si>
  <si>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</si>
  <si>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</si>
  <si>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</si>
  <si>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</si>
  <si>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</si>
  <si>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</si>
  <si>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</si>
  <si>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</si>
  <si>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</si>
  <si>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</si>
  <si>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</si>
  <si>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</si>
  <si>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</si>
  <si>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</si>
  <si>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 xml:space="preserve">             Площадь  -  7165,39 кв. метров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</si>
  <si>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</si>
  <si>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</si>
  <si>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</si>
  <si>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</si>
  <si>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</si>
  <si>
    <t>ежегодно</t>
  </si>
  <si>
    <t>Агентское  вознаграждение  за перевод  денежных  средств  физических лиц (РРКЦ,  Почта,  Сбербанк)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</si>
  <si>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№13 В по ул.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01.07.2020</t>
    </r>
  </si>
  <si>
    <t>Страхование  лифта и ежегодное  экспертное обследование лифта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</si>
</sst>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2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2" fontId="5" fillId="0" borderId="8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124">
      <selection activeCell="E131" sqref="E131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59" t="s">
        <v>274</v>
      </c>
      <c r="C1" s="59"/>
      <c r="D1" s="59"/>
      <c r="E1" s="59"/>
    </row>
    <row r="2" spans="1:5" ht="22.5" customHeight="1">
      <c r="A2" s="40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60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41"/>
      <c r="B4" s="7">
        <v>7165.39</v>
      </c>
      <c r="C4" s="8"/>
      <c r="D4" s="9" t="s">
        <v>9</v>
      </c>
      <c r="E4" s="9" t="s">
        <v>10</v>
      </c>
    </row>
    <row r="5" spans="1:5" ht="17.25" customHeight="1" thickBot="1">
      <c r="A5" s="61" t="s">
        <v>266</v>
      </c>
      <c r="B5" s="62"/>
      <c r="C5" s="62"/>
      <c r="D5" s="62"/>
      <c r="E5" s="63"/>
    </row>
    <row r="6" spans="1:5" ht="15" thickBot="1">
      <c r="A6" s="35" t="s">
        <v>11</v>
      </c>
      <c r="B6" s="36"/>
      <c r="C6" s="36"/>
      <c r="D6" s="36"/>
      <c r="E6" s="37"/>
    </row>
    <row r="7" spans="1:5" ht="24" customHeight="1" thickBot="1">
      <c r="A7" s="6" t="s">
        <v>12</v>
      </c>
      <c r="B7" s="44" t="s">
        <v>13</v>
      </c>
      <c r="C7" s="45"/>
      <c r="D7" s="10">
        <f>E7*B4*12</f>
        <v>55030.1952</v>
      </c>
      <c r="E7" s="9">
        <v>0.64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4" t="s">
        <v>32</v>
      </c>
      <c r="C15" s="45"/>
      <c r="D15" s="10">
        <f>E15*B4*12</f>
        <v>73086.978</v>
      </c>
      <c r="E15" s="9">
        <v>0.85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35" t="s">
        <v>51</v>
      </c>
      <c r="B23" s="36"/>
      <c r="C23" s="36"/>
      <c r="D23" s="36"/>
      <c r="E23" s="37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188306.4492</v>
      </c>
      <c r="E24" s="10">
        <v>2.19</v>
      </c>
    </row>
    <row r="25" spans="1:5" ht="22.5" customHeight="1" thickBot="1">
      <c r="A25" s="6" t="s">
        <v>54</v>
      </c>
      <c r="B25" s="44" t="s">
        <v>55</v>
      </c>
      <c r="C25" s="45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267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43</v>
      </c>
      <c r="D32" s="15"/>
      <c r="E32" s="15"/>
    </row>
    <row r="33" spans="1:5" ht="18.75" customHeight="1" thickBot="1">
      <c r="A33" s="6" t="s">
        <v>72</v>
      </c>
      <c r="B33" s="44" t="s">
        <v>73</v>
      </c>
      <c r="C33" s="45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30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3" customHeight="1" thickBot="1">
      <c r="A43" s="6" t="s">
        <v>268</v>
      </c>
      <c r="B43" s="16" t="s">
        <v>269</v>
      </c>
      <c r="C43" s="12" t="s">
        <v>270</v>
      </c>
      <c r="D43" s="10">
        <f>B4*E43*12</f>
        <v>24075.710400000004</v>
      </c>
      <c r="E43" s="9">
        <v>0.28</v>
      </c>
      <c r="F43" s="18"/>
    </row>
    <row r="44" spans="1:5" ht="30" customHeight="1" thickBot="1">
      <c r="A44" s="44" t="s">
        <v>95</v>
      </c>
      <c r="B44" s="58"/>
      <c r="C44" s="58"/>
      <c r="D44" s="58"/>
      <c r="E44" s="45"/>
    </row>
    <row r="45" spans="1:5" ht="30" customHeight="1" thickBot="1">
      <c r="A45" s="6" t="s">
        <v>96</v>
      </c>
      <c r="B45" s="44" t="s">
        <v>97</v>
      </c>
      <c r="C45" s="45"/>
      <c r="D45" s="10">
        <f>E45*B4*12</f>
        <v>13757.5488</v>
      </c>
      <c r="E45" s="9">
        <v>0.16</v>
      </c>
    </row>
    <row r="46" spans="1:5" ht="47.25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48.75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48.75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4" t="s">
        <v>105</v>
      </c>
      <c r="C49" s="45"/>
      <c r="D49" s="10">
        <f>E49*B4*12</f>
        <v>11178.0084</v>
      </c>
      <c r="E49" s="10">
        <v>0.13</v>
      </c>
    </row>
    <row r="50" spans="1:5" ht="45.75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2" t="s">
        <v>108</v>
      </c>
      <c r="B51" s="42" t="s">
        <v>109</v>
      </c>
      <c r="C51" s="19"/>
      <c r="D51" s="54"/>
      <c r="E51" s="56"/>
    </row>
    <row r="52" spans="1:5" ht="35.25" customHeight="1" thickBot="1">
      <c r="A52" s="43"/>
      <c r="B52" s="43"/>
      <c r="C52" s="15" t="s">
        <v>35</v>
      </c>
      <c r="D52" s="55"/>
      <c r="E52" s="57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4" t="s">
        <v>113</v>
      </c>
      <c r="C54" s="45"/>
      <c r="D54" s="10">
        <f>E54*B4*12</f>
        <v>22356.0168</v>
      </c>
      <c r="E54" s="10">
        <v>0.26</v>
      </c>
    </row>
    <row r="55" spans="1:5" ht="51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0.75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4" t="s">
        <v>119</v>
      </c>
      <c r="C57" s="45"/>
      <c r="D57" s="10">
        <f>E57*B4*12</f>
        <v>2579.5404</v>
      </c>
      <c r="E57" s="9">
        <v>0.03</v>
      </c>
    </row>
    <row r="58" spans="1:5" ht="45.75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49.5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30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4" t="s">
        <v>127</v>
      </c>
      <c r="C61" s="45"/>
      <c r="D61" s="10">
        <f>E61*B4*12</f>
        <v>34393.872</v>
      </c>
      <c r="E61" s="10">
        <v>0.4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49.5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49.5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7.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4" t="s">
        <v>139</v>
      </c>
      <c r="C67" s="45"/>
      <c r="D67" s="10">
        <f>E67*B4*12</f>
        <v>3439.3872</v>
      </c>
      <c r="E67" s="9">
        <v>0.04</v>
      </c>
    </row>
    <row r="68" spans="1:5" ht="30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2" t="s">
        <v>142</v>
      </c>
      <c r="B69" s="42" t="s">
        <v>143</v>
      </c>
      <c r="C69" s="19"/>
      <c r="D69" s="54"/>
      <c r="E69" s="56"/>
    </row>
    <row r="70" spans="1:5" ht="21" customHeight="1" thickBot="1">
      <c r="A70" s="43"/>
      <c r="B70" s="43"/>
      <c r="C70" s="15" t="s">
        <v>28</v>
      </c>
      <c r="D70" s="55"/>
      <c r="E70" s="57"/>
    </row>
    <row r="71" spans="1:5" ht="30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4" t="s">
        <v>147</v>
      </c>
      <c r="C72" s="45"/>
      <c r="D72" s="10">
        <f>E72*B4*12</f>
        <v>19776.4764</v>
      </c>
      <c r="E72" s="9">
        <v>0.23</v>
      </c>
    </row>
    <row r="73" spans="1:5" ht="50.25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45.75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30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45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30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4" t="s">
        <v>161</v>
      </c>
      <c r="C79" s="45"/>
      <c r="D79" s="10">
        <f>E79*B4*12</f>
        <v>2579.5404</v>
      </c>
      <c r="E79" s="9">
        <v>0.03</v>
      </c>
    </row>
    <row r="80" spans="1:5" ht="30" customHeight="1">
      <c r="A80" s="42" t="s">
        <v>162</v>
      </c>
      <c r="B80" s="42" t="s">
        <v>163</v>
      </c>
      <c r="C80" s="19"/>
      <c r="D80" s="52"/>
      <c r="E80" s="40"/>
    </row>
    <row r="81" spans="1:5" ht="35.25" customHeight="1" thickBot="1">
      <c r="A81" s="43"/>
      <c r="B81" s="43"/>
      <c r="C81" s="15" t="s">
        <v>28</v>
      </c>
      <c r="D81" s="53"/>
      <c r="E81" s="41"/>
    </row>
    <row r="82" spans="1:5" ht="45.7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4" t="s">
        <v>167</v>
      </c>
      <c r="C83" s="45"/>
      <c r="D83" s="10">
        <f>E83*B4*12</f>
        <v>38693.106</v>
      </c>
      <c r="E83" s="9">
        <v>0.45</v>
      </c>
    </row>
    <row r="84" spans="1:5" ht="63.75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4" t="s">
        <v>171</v>
      </c>
      <c r="C85" s="45"/>
      <c r="D85" s="10">
        <f>E85*B4*12</f>
        <v>3439.3872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48.75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4" t="s">
        <v>177</v>
      </c>
      <c r="C88" s="45"/>
      <c r="D88" s="10">
        <f>E88*B4*12</f>
        <v>10318.1616</v>
      </c>
      <c r="E88" s="9">
        <v>0.12</v>
      </c>
    </row>
    <row r="89" spans="1:5" ht="30" customHeight="1">
      <c r="A89" s="42" t="s">
        <v>178</v>
      </c>
      <c r="B89" s="42" t="s">
        <v>179</v>
      </c>
      <c r="C89" s="19"/>
      <c r="D89" s="52"/>
      <c r="E89" s="40"/>
    </row>
    <row r="90" spans="1:5" ht="33" customHeight="1" thickBot="1">
      <c r="A90" s="43"/>
      <c r="B90" s="43"/>
      <c r="C90" s="15" t="s">
        <v>28</v>
      </c>
      <c r="D90" s="53"/>
      <c r="E90" s="41"/>
    </row>
    <row r="91" spans="1:8" ht="70.5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46" t="s">
        <v>182</v>
      </c>
      <c r="B92" s="47"/>
      <c r="C92" s="47"/>
      <c r="D92" s="47"/>
      <c r="E92" s="48"/>
    </row>
    <row r="93" spans="1:5" ht="18" customHeight="1" thickBot="1">
      <c r="A93" s="49" t="s">
        <v>183</v>
      </c>
      <c r="B93" s="50"/>
      <c r="C93" s="50"/>
      <c r="D93" s="50"/>
      <c r="E93" s="51"/>
    </row>
    <row r="94" spans="1:5" ht="30" customHeight="1" thickBot="1">
      <c r="A94" s="6" t="s">
        <v>184</v>
      </c>
      <c r="B94" s="44" t="s">
        <v>185</v>
      </c>
      <c r="C94" s="45"/>
      <c r="D94" s="10">
        <f>E94*B4*12</f>
        <v>9458.3148</v>
      </c>
      <c r="E94" s="9">
        <v>0.11</v>
      </c>
    </row>
    <row r="95" spans="1:5" ht="52.5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6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45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4" t="s">
        <v>194</v>
      </c>
      <c r="C99" s="45"/>
      <c r="D99" s="10">
        <f>E99*B4*12</f>
        <v>78246.05880000001</v>
      </c>
      <c r="E99" s="10">
        <v>0.91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2" t="s">
        <v>197</v>
      </c>
      <c r="B101" s="21" t="s">
        <v>198</v>
      </c>
      <c r="C101" s="19"/>
      <c r="D101" s="40"/>
      <c r="E101" s="40"/>
    </row>
    <row r="102" spans="1:5" ht="30" customHeight="1" thickBot="1">
      <c r="A102" s="43"/>
      <c r="B102" s="12" t="s">
        <v>199</v>
      </c>
      <c r="C102" s="15" t="s">
        <v>35</v>
      </c>
      <c r="D102" s="41"/>
      <c r="E102" s="41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4" t="s">
        <v>205</v>
      </c>
      <c r="C105" s="45"/>
      <c r="D105" s="10">
        <f>E105*B4*12</f>
        <v>184867.062</v>
      </c>
      <c r="E105" s="10">
        <v>2.15</v>
      </c>
    </row>
    <row r="106" spans="1:5" ht="30" customHeight="1">
      <c r="A106" s="42" t="s">
        <v>206</v>
      </c>
      <c r="B106" s="42" t="s">
        <v>207</v>
      </c>
      <c r="C106" s="19"/>
      <c r="D106" s="40"/>
      <c r="E106" s="40"/>
    </row>
    <row r="107" spans="1:5" ht="33" customHeight="1" thickBot="1">
      <c r="A107" s="43"/>
      <c r="B107" s="43"/>
      <c r="C107" s="15" t="s">
        <v>35</v>
      </c>
      <c r="D107" s="41"/>
      <c r="E107" s="41"/>
    </row>
    <row r="108" spans="1:5" ht="30" customHeight="1">
      <c r="A108" s="42" t="s">
        <v>208</v>
      </c>
      <c r="B108" s="42" t="s">
        <v>209</v>
      </c>
      <c r="C108" s="19"/>
      <c r="D108" s="40"/>
      <c r="E108" s="40"/>
    </row>
    <row r="109" spans="1:5" ht="35.25" customHeight="1" thickBot="1">
      <c r="A109" s="43"/>
      <c r="B109" s="43"/>
      <c r="C109" s="15" t="s">
        <v>35</v>
      </c>
      <c r="D109" s="41"/>
      <c r="E109" s="41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4" t="s">
        <v>225</v>
      </c>
      <c r="C117" s="45"/>
      <c r="D117" s="10">
        <f>E117*B4*12</f>
        <v>55030.1952</v>
      </c>
      <c r="E117" s="10">
        <v>0.64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4" t="s">
        <v>231</v>
      </c>
      <c r="C120" s="45"/>
      <c r="D120" s="10">
        <f>E120*B4*12</f>
        <v>45571.88040000001</v>
      </c>
      <c r="E120" s="9">
        <v>0.53</v>
      </c>
    </row>
    <row r="121" spans="1:5" ht="30" customHeight="1">
      <c r="A121" s="42" t="s">
        <v>232</v>
      </c>
      <c r="B121" s="42" t="s">
        <v>233</v>
      </c>
      <c r="C121" s="19"/>
      <c r="D121" s="40"/>
      <c r="E121" s="40"/>
    </row>
    <row r="122" spans="1:5" ht="35.25" customHeight="1" thickBot="1">
      <c r="A122" s="43"/>
      <c r="B122" s="43"/>
      <c r="C122" s="15" t="s">
        <v>35</v>
      </c>
      <c r="D122" s="41"/>
      <c r="E122" s="41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2" t="s">
        <v>236</v>
      </c>
      <c r="B124" s="42" t="s">
        <v>271</v>
      </c>
      <c r="C124" s="19"/>
      <c r="D124" s="40"/>
      <c r="E124" s="40"/>
      <c r="F124" s="20"/>
    </row>
    <row r="125" spans="1:5" ht="51.75" customHeight="1" thickBot="1">
      <c r="A125" s="43"/>
      <c r="B125" s="43"/>
      <c r="C125" s="15" t="s">
        <v>35</v>
      </c>
      <c r="D125" s="41"/>
      <c r="E125" s="41"/>
    </row>
    <row r="126" spans="1:5" ht="30" customHeight="1" thickBot="1">
      <c r="A126" s="17" t="s">
        <v>237</v>
      </c>
      <c r="B126" s="12" t="s">
        <v>238</v>
      </c>
      <c r="C126" s="15" t="s">
        <v>38</v>
      </c>
      <c r="D126" s="9"/>
      <c r="E126" s="9"/>
    </row>
    <row r="127" spans="1:5" ht="30" customHeight="1" thickBot="1">
      <c r="A127" s="17" t="s">
        <v>239</v>
      </c>
      <c r="B127" s="12" t="s">
        <v>240</v>
      </c>
      <c r="C127" s="15" t="s">
        <v>241</v>
      </c>
      <c r="D127" s="9"/>
      <c r="E127" s="9"/>
    </row>
    <row r="128" spans="1:6" ht="30" customHeight="1" thickBot="1">
      <c r="A128" s="6" t="s">
        <v>242</v>
      </c>
      <c r="B128" s="16" t="s">
        <v>243</v>
      </c>
      <c r="C128" s="15" t="s">
        <v>38</v>
      </c>
      <c r="D128" s="10">
        <f>E128*B4*12</f>
        <v>13757.5488</v>
      </c>
      <c r="E128" s="10">
        <v>0.16</v>
      </c>
      <c r="F128" s="20"/>
    </row>
    <row r="129" spans="1:5" ht="18" customHeight="1" thickBot="1">
      <c r="A129" s="35" t="s">
        <v>244</v>
      </c>
      <c r="B129" s="36"/>
      <c r="C129" s="36"/>
      <c r="D129" s="36"/>
      <c r="E129" s="37"/>
    </row>
    <row r="130" spans="1:5" ht="30" customHeight="1" thickBot="1">
      <c r="A130" s="11" t="s">
        <v>245</v>
      </c>
      <c r="B130" s="12" t="s">
        <v>246</v>
      </c>
      <c r="C130" s="15" t="s">
        <v>247</v>
      </c>
      <c r="D130" s="10">
        <f>E130*B4*12</f>
        <v>7738.6212</v>
      </c>
      <c r="E130" s="9">
        <v>0.09</v>
      </c>
    </row>
    <row r="131" spans="1:5" ht="30" customHeight="1" thickBot="1">
      <c r="A131" s="11" t="s">
        <v>248</v>
      </c>
      <c r="B131" s="12" t="s">
        <v>249</v>
      </c>
      <c r="C131" s="15" t="s">
        <v>35</v>
      </c>
      <c r="D131" s="10">
        <f>E131*B4*12</f>
        <v>33791.97924</v>
      </c>
      <c r="E131" s="10">
        <v>0.393</v>
      </c>
    </row>
    <row r="132" spans="1:5" ht="30" customHeight="1" thickBot="1">
      <c r="A132" s="11" t="s">
        <v>250</v>
      </c>
      <c r="B132" s="12" t="s">
        <v>273</v>
      </c>
      <c r="C132" s="15" t="s">
        <v>35</v>
      </c>
      <c r="D132" s="10">
        <f>E132*B4*12</f>
        <v>28374.9444</v>
      </c>
      <c r="E132" s="10">
        <v>0.33</v>
      </c>
    </row>
    <row r="133" spans="1:8" ht="30" customHeight="1" thickBot="1">
      <c r="A133" s="11" t="s">
        <v>251</v>
      </c>
      <c r="B133" s="12" t="s">
        <v>252</v>
      </c>
      <c r="C133" s="15" t="s">
        <v>35</v>
      </c>
      <c r="D133" s="10">
        <f>E133*B4*12</f>
        <v>297506.9928</v>
      </c>
      <c r="E133" s="9">
        <v>3.46</v>
      </c>
      <c r="H133" t="s">
        <v>253</v>
      </c>
    </row>
    <row r="134" spans="1:5" ht="30" customHeight="1" thickBot="1">
      <c r="A134" s="11" t="s">
        <v>254</v>
      </c>
      <c r="B134" s="12" t="s">
        <v>255</v>
      </c>
      <c r="C134" s="15" t="s">
        <v>35</v>
      </c>
      <c r="D134" s="10">
        <f>E134*B4*12</f>
        <v>53310.5016</v>
      </c>
      <c r="E134" s="9">
        <v>0.62</v>
      </c>
    </row>
    <row r="135" spans="1:5" ht="30" customHeight="1" thickBot="1">
      <c r="A135" s="11" t="s">
        <v>256</v>
      </c>
      <c r="B135" s="12" t="s">
        <v>257</v>
      </c>
      <c r="C135" s="15" t="s">
        <v>35</v>
      </c>
      <c r="D135" s="10">
        <f>E135*B4*12</f>
        <v>349097.80079999997</v>
      </c>
      <c r="E135" s="9">
        <v>4.06</v>
      </c>
    </row>
    <row r="136" spans="1:5" ht="26.25" customHeight="1" thickBot="1">
      <c r="A136" s="11" t="s">
        <v>258</v>
      </c>
      <c r="B136" s="12" t="s">
        <v>275</v>
      </c>
      <c r="C136" s="15" t="s">
        <v>272</v>
      </c>
      <c r="D136" s="10">
        <f>E136*B4*12</f>
        <v>15477.2424</v>
      </c>
      <c r="E136" s="9">
        <v>0.18</v>
      </c>
    </row>
    <row r="137" spans="1:5" ht="30" customHeight="1" thickBot="1">
      <c r="A137" s="11" t="s">
        <v>259</v>
      </c>
      <c r="B137" s="12" t="s">
        <v>260</v>
      </c>
      <c r="C137" s="15" t="s">
        <v>272</v>
      </c>
      <c r="D137" s="10">
        <f>E137*B4*12</f>
        <v>12037.855200000002</v>
      </c>
      <c r="E137" s="10">
        <v>0.14</v>
      </c>
    </row>
    <row r="138" spans="1:5" ht="30" customHeight="1" thickBot="1">
      <c r="A138" s="11"/>
      <c r="B138" s="16" t="s">
        <v>261</v>
      </c>
      <c r="C138" s="38">
        <f>E138*B4*12</f>
        <v>1687277.3756400002</v>
      </c>
      <c r="D138" s="39"/>
      <c r="E138" s="10">
        <f>E7+E15+E24+E43+E45+E49+E54+E57+E61+E67+E72+E79+E83+E85+E88+E94+E99+E105+E117+E120+E128+E130+E131+E132+E133+E134+E135+E136+E137</f>
        <v>19.623</v>
      </c>
    </row>
    <row r="139" spans="1:5" ht="30" customHeight="1">
      <c r="A139" s="22"/>
      <c r="B139" s="23" t="s">
        <v>262</v>
      </c>
      <c r="C139" s="24"/>
      <c r="D139" s="32" t="s">
        <v>263</v>
      </c>
      <c r="E139" s="33"/>
    </row>
    <row r="140" spans="1:5" ht="19.5" customHeight="1">
      <c r="A140" s="25"/>
      <c r="B140" s="26" t="s">
        <v>264</v>
      </c>
      <c r="C140" s="25"/>
      <c r="D140" s="34" t="s">
        <v>265</v>
      </c>
      <c r="E140" s="34"/>
    </row>
    <row r="141" spans="1:5" ht="19.5" customHeight="1">
      <c r="A141" s="25"/>
      <c r="B141" s="27">
        <f>D7+D15+D24+D43+D45+D49+D54+D57+D61+D67+D72+D79+D83+D85+D88+D94+D99+D105+D117+D120+D128+D130+D131+D132+D133+D134+D135+D136+D137</f>
        <v>1687277.3756400004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19.623</v>
      </c>
      <c r="C142" s="28"/>
      <c r="D142" s="28"/>
      <c r="E142" s="28"/>
    </row>
    <row r="143" spans="1:5" ht="19.5" customHeight="1">
      <c r="A143" s="1"/>
      <c r="B143" s="31">
        <f>D7+D15+D24+D43+D45+D49+D54+D57+D61+D67+D72+D79+D83+D85+D88+D94+D99+D105+D117+D120+D128+D130+D131+D132+D133+D134+D135+D136+D137</f>
        <v>1687277.3756400004</v>
      </c>
      <c r="C143" s="31">
        <f>C138-B143</f>
        <v>0</v>
      </c>
      <c r="D143" s="30"/>
      <c r="E143" s="30"/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30"/>
      <c r="C145" s="30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B1:E1"/>
    <mergeCell ref="A2:A4"/>
    <mergeCell ref="A5:E5"/>
    <mergeCell ref="A6:E6"/>
    <mergeCell ref="B7:C7"/>
    <mergeCell ref="B15:C15"/>
    <mergeCell ref="A23:E23"/>
    <mergeCell ref="B25:C25"/>
    <mergeCell ref="B33:C33"/>
    <mergeCell ref="A44:E44"/>
    <mergeCell ref="B45:C45"/>
    <mergeCell ref="B49:C49"/>
    <mergeCell ref="A51:A52"/>
    <mergeCell ref="B51:B52"/>
    <mergeCell ref="D51:D52"/>
    <mergeCell ref="E51:E52"/>
    <mergeCell ref="B54:C54"/>
    <mergeCell ref="B57:C57"/>
    <mergeCell ref="B61:C61"/>
    <mergeCell ref="B67:C67"/>
    <mergeCell ref="A69:A70"/>
    <mergeCell ref="B69:B70"/>
    <mergeCell ref="D69:D70"/>
    <mergeCell ref="E69:E70"/>
    <mergeCell ref="B72:C72"/>
    <mergeCell ref="B79:C79"/>
    <mergeCell ref="A80:A81"/>
    <mergeCell ref="B80:B81"/>
    <mergeCell ref="D80:D81"/>
    <mergeCell ref="E80:E81"/>
    <mergeCell ref="B83:C83"/>
    <mergeCell ref="B85:C85"/>
    <mergeCell ref="B88:C88"/>
    <mergeCell ref="A89:A90"/>
    <mergeCell ref="B89:B90"/>
    <mergeCell ref="D89:D90"/>
    <mergeCell ref="E89:E90"/>
    <mergeCell ref="A92:E92"/>
    <mergeCell ref="A93:E93"/>
    <mergeCell ref="B94:C94"/>
    <mergeCell ref="B99:C99"/>
    <mergeCell ref="A101:A102"/>
    <mergeCell ref="D101:D102"/>
    <mergeCell ref="E101:E102"/>
    <mergeCell ref="B105:C105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B117:C117"/>
    <mergeCell ref="B120:C120"/>
    <mergeCell ref="A121:A122"/>
    <mergeCell ref="B121:B122"/>
    <mergeCell ref="D121:D122"/>
    <mergeCell ref="E121:E122"/>
    <mergeCell ref="A124:A125"/>
    <mergeCell ref="B124:B125"/>
    <mergeCell ref="D124:D125"/>
    <mergeCell ref="E124:E125"/>
    <mergeCell ref="D139:E139"/>
    <mergeCell ref="D140:E140"/>
    <mergeCell ref="A129:E129"/>
    <mergeCell ref="C138:D138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2019-03-20T08:02:48Z</cp:lastPrinted>
  <dcterms:created xsi:type="dcterms:W3CDTF">2019-03-04T08:06:23Z</dcterms:created>
  <dcterms:modified xsi:type="dcterms:W3CDTF">2020-07-15T11:56:31Z</dcterms:modified>
  <cp:category/>
  <cp:version/>
  <cp:contentType/>
  <cp:contentStatus/>
</cp:coreProperties>
</file>