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7 к.3 01.07.19" sheetId="1" r:id="rId1"/>
  </sheets>
  <definedNames>
    <definedName name="_xlnm.Print_Area" localSheetId="0">'5 АВг 27 к.3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<sst xmlns="http://schemas.openxmlformats.org/spreadsheetml/2006/main" count="354" uniqueCount="276">
  <si>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</si>
  <si>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</si>
  <si>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</si>
  <si>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</si>
  <si>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</si>
  <si>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</si>
  <si>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</si>
  <si>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</si>
  <si>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</si>
  <si>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</si>
  <si>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</si>
  <si>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</si>
  <si>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</si>
  <si>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</si>
  <si>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</si>
  <si>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</si>
  <si>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</si>
  <si>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</si>
  <si>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</si>
  <si>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</si>
  <si>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</si>
  <si>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</si>
  <si>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</si>
  <si>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</si>
  <si>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</si>
  <si>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</si>
  <si>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</si>
  <si>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</si>
  <si>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</si>
  <si>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</si>
  <si>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</si>
  <si>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</si>
  <si>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</si>
  <si>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</si>
  <si>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</si>
  <si>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</si>
  <si>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</si>
  <si>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</si>
  <si>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</si>
  <si>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</si>
  <si>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</si>
  <si>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</si>
  <si>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</si>
  <si>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</si>
  <si>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</si>
  <si>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</si>
  <si>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</si>
  <si>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</si>
  <si>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</si>
  <si>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</si>
  <si>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</si>
  <si>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</si>
  <si>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</si>
  <si>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</si>
  <si>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</si>
  <si>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</si>
  <si>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</si>
  <si>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</si>
  <si>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</si>
  <si>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</si>
  <si>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</si>
  <si>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</si>
  <si>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</si>
  <si>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</si>
  <si>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</si>
  <si>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</si>
  <si>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</si>
  <si>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</si>
  <si>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</si>
  <si>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</si>
  <si>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</si>
  <si>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</si>
  <si>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</si>
  <si>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</si>
  <si>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</si>
  <si>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</si>
  <si>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</si>
  <si>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</si>
  <si>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</si>
  <si>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</si>
  <si>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</si>
  <si>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</si>
  <si>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</si>
  <si>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</si>
  <si>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</si>
  <si>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</si>
  <si>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</si>
  <si>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</si>
  <si>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</si>
  <si>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</si>
  <si>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</si>
  <si>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</si>
  <si>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</si>
  <si>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</si>
  <si>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</si>
  <si>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</si>
  <si>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</si>
  <si>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</si>
  <si>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</si>
  <si>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</si>
  <si>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</si>
  <si>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</si>
  <si>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</si>
  <si>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</si>
  <si>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</si>
  <si>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</si>
  <si>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</si>
  <si>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</si>
  <si>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</si>
  <si>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</si>
  <si>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</si>
  <si>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</si>
  <si>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</si>
  <si>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</si>
  <si>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</si>
  <si>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</si>
  <si>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</si>
  <si>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</si>
  <si>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</si>
  <si>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</si>
  <si>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</si>
  <si>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</si>
  <si>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</si>
  <si>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</si>
  <si>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</si>
  <si>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</si>
  <si>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</si>
  <si>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</si>
  <si>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</si>
  <si>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</si>
  <si>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</si>
  <si>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</si>
  <si>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</si>
  <si>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</si>
  <si>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</si>
  <si>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</si>
  <si>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</si>
  <si>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</si>
  <si>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</si>
  <si>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</si>
  <si>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</si>
  <si>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</si>
  <si>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</si>
  <si>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</si>
  <si>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</si>
  <si>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</si>
  <si>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</si>
  <si>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</si>
  <si>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</si>
  <si>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</si>
  <si>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</si>
  <si>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</si>
  <si>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</si>
  <si>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</si>
  <si>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</si>
  <si>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</si>
  <si>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</si>
  <si>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</si>
  <si>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</si>
  <si>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</si>
  <si>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</si>
  <si>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</si>
  <si>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</si>
  <si>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</si>
  <si>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</si>
  <si>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</si>
  <si>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</si>
  <si>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</si>
  <si>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</si>
  <si>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</si>
  <si>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</si>
  <si>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</si>
  <si>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</si>
  <si>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</si>
  <si>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</si>
  <si>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</si>
  <si>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</si>
  <si>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</si>
  <si>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</si>
  <si>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</si>
  <si>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</si>
  <si>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</si>
  <si>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</si>
  <si>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</si>
  <si>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</si>
  <si>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</si>
  <si>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</si>
  <si>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</si>
  <si>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</si>
  <si>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</si>
  <si>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</si>
  <si>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</si>
  <si>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</si>
  <si>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</si>
  <si>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</si>
  <si>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</si>
  <si>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</si>
  <si>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</si>
  <si>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</si>
  <si>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</si>
  <si>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</si>
  <si>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</si>
  <si>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</si>
  <si>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</si>
  <si>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</si>
  <si>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</si>
  <si>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</si>
  <si>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</si>
  <si>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</si>
  <si>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</si>
  <si>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</si>
  <si>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</si>
  <si>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</si>
  <si>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</si>
  <si>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</si>
  <si>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</si>
  <si>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</si>
  <si>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</si>
  <si>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</si>
  <si>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</si>
  <si>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</si>
  <si>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</si>
  <si>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</si>
  <si>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</si>
  <si>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</si>
  <si>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</si>
  <si>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</si>
  <si>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</si>
  <si>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</si>
  <si>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</si>
  <si>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</si>
  <si>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</si>
  <si>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</si>
  <si>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</si>
  <si>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</si>
  <si>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</si>
  <si>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</si>
  <si>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</si>
  <si>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</si>
  <si>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</si>
  <si>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</si>
  <si>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</si>
  <si>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</si>
  <si>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</si>
  <si>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</si>
  <si>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</si>
  <si>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</si>
  <si>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</si>
  <si>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</si>
  <si>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</si>
  <si>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</si>
  <si>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</si>
  <si>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</si>
  <si>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</si>
  <si>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</si>
  <si>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</si>
  <si>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</si>
  <si>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</si>
  <si>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</si>
  <si>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</si>
  <si>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</si>
  <si>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</si>
  <si>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</si>
  <si>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</si>
  <si>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</si>
  <si>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</si>
  <si>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</si>
  <si>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8654,56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</si>
  <si>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</si>
  <si>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</si>
  <si>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</si>
  <si>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</si>
  <si>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</si>
  <si>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</si>
  <si>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</si>
  <si>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3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      по ООО "УК "Салют-16"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</si>
</sst>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0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B155" sqref="B155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275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8654.56</v>
      </c>
      <c r="C4" s="8"/>
      <c r="D4" s="9" t="s">
        <v>9</v>
      </c>
      <c r="E4" s="9" t="s">
        <v>10</v>
      </c>
    </row>
    <row r="5" spans="1:5" ht="17.25" customHeight="1" thickBot="1">
      <c r="A5" s="36" t="s">
        <v>267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64389.9264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85160.87039999999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220172.0064</v>
      </c>
      <c r="E24" s="10">
        <v>2.12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268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3.75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3" customHeight="1" thickBot="1">
      <c r="A43" s="6" t="s">
        <v>269</v>
      </c>
      <c r="B43" s="16" t="s">
        <v>270</v>
      </c>
      <c r="C43" s="12" t="s">
        <v>271</v>
      </c>
      <c r="D43" s="10">
        <f>B4*E43*12</f>
        <v>28040.774400000002</v>
      </c>
      <c r="E43" s="9">
        <v>0.27</v>
      </c>
      <c r="F43" s="18"/>
    </row>
    <row r="44" spans="1:5" ht="33.75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15578.207999999999</v>
      </c>
      <c r="E45" s="9">
        <v>0.15</v>
      </c>
    </row>
    <row r="46" spans="1:5" ht="51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36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9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12462.5664</v>
      </c>
      <c r="E49" s="10">
        <v>0.12</v>
      </c>
    </row>
    <row r="50" spans="1:5" ht="50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31"/>
      <c r="E51" s="48"/>
    </row>
    <row r="52" spans="1:5" ht="30" customHeight="1" thickBot="1">
      <c r="A52" s="46"/>
      <c r="B52" s="46"/>
      <c r="C52" s="15" t="s">
        <v>35</v>
      </c>
      <c r="D52" s="47"/>
      <c r="E52" s="49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25963.68</v>
      </c>
      <c r="E54" s="10">
        <v>0.25</v>
      </c>
    </row>
    <row r="55" spans="1:5" ht="4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3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3115.6416</v>
      </c>
      <c r="E57" s="9">
        <v>0.03</v>
      </c>
    </row>
    <row r="58" spans="1:5" ht="45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7.2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41541.888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8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4154.1888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31"/>
      <c r="E69" s="48"/>
    </row>
    <row r="70" spans="1:5" ht="21.75" customHeight="1" thickBot="1">
      <c r="A70" s="46"/>
      <c r="B70" s="46"/>
      <c r="C70" s="15" t="s">
        <v>28</v>
      </c>
      <c r="D70" s="47"/>
      <c r="E70" s="49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21809.491199999997</v>
      </c>
      <c r="E72" s="9">
        <v>0.21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9.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8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3115.6416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0"/>
      <c r="E80" s="33"/>
    </row>
    <row r="81" spans="1:5" ht="33.75" customHeight="1" thickBot="1">
      <c r="A81" s="46"/>
      <c r="B81" s="46"/>
      <c r="C81" s="15" t="s">
        <v>28</v>
      </c>
      <c r="D81" s="51"/>
      <c r="E81" s="35"/>
    </row>
    <row r="82" spans="1:5" ht="50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45696.076799999995</v>
      </c>
      <c r="E83" s="9">
        <v>0.44</v>
      </c>
    </row>
    <row r="84" spans="1:5" ht="62.2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4154.1888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7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12462.5664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0"/>
      <c r="E89" s="33"/>
    </row>
    <row r="90" spans="1:5" ht="30" customHeight="1" thickBot="1">
      <c r="A90" s="46"/>
      <c r="B90" s="46"/>
      <c r="C90" s="15" t="s">
        <v>28</v>
      </c>
      <c r="D90" s="51"/>
      <c r="E90" s="35"/>
    </row>
    <row r="91" spans="1:8" ht="62.2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2" t="s">
        <v>182</v>
      </c>
      <c r="B92" s="53"/>
      <c r="C92" s="53"/>
      <c r="D92" s="53"/>
      <c r="E92" s="54"/>
    </row>
    <row r="93" spans="1:5" ht="18" customHeight="1" thickBot="1">
      <c r="A93" s="55" t="s">
        <v>183</v>
      </c>
      <c r="B93" s="56"/>
      <c r="C93" s="56"/>
      <c r="D93" s="56"/>
      <c r="E93" s="57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11424.019199999999</v>
      </c>
      <c r="E94" s="9">
        <v>0.11</v>
      </c>
    </row>
    <row r="95" spans="1:5" ht="51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9.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90353.60639999999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214979.27039999998</v>
      </c>
      <c r="E105" s="10">
        <v>2.07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62312.831999999995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51927.36</v>
      </c>
      <c r="E120" s="10">
        <v>0.5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274</v>
      </c>
      <c r="C124" s="19"/>
      <c r="D124" s="33"/>
      <c r="E124" s="33"/>
      <c r="F124" s="20"/>
    </row>
    <row r="125" spans="1:5" ht="52.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16616.7552</v>
      </c>
      <c r="E128" s="10">
        <v>0.16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9346.9248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39360.93888</v>
      </c>
      <c r="E131" s="9">
        <v>0.379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33233.5104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346874.76479999995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62312.831999999995</v>
      </c>
      <c r="E134" s="10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407110.50239999994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272</v>
      </c>
      <c r="D136" s="10">
        <f>E136*B4*12</f>
        <v>18693.8496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272</v>
      </c>
      <c r="D137" s="10">
        <f>E137*B4*12</f>
        <v>14539.660800000001</v>
      </c>
      <c r="E137" s="10">
        <v>0.14</v>
      </c>
    </row>
    <row r="138" spans="1:5" ht="30" customHeight="1" thickBot="1">
      <c r="A138" s="11"/>
      <c r="B138" s="16" t="s">
        <v>262</v>
      </c>
      <c r="C138" s="61">
        <f>E138*B4*12</f>
        <v>1966904.54208</v>
      </c>
      <c r="D138" s="62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58" t="s">
        <v>264</v>
      </c>
      <c r="E139" s="59"/>
    </row>
    <row r="140" spans="1:5" ht="19.5" customHeight="1">
      <c r="A140" s="25"/>
      <c r="B140" s="26" t="s">
        <v>265</v>
      </c>
      <c r="C140" s="25"/>
      <c r="D140" s="60" t="s">
        <v>266</v>
      </c>
      <c r="E140" s="60"/>
    </row>
    <row r="141" spans="1:5" ht="19.5" customHeight="1">
      <c r="A141" s="25"/>
      <c r="B141" s="27">
        <f>D7+D15+D24+D43+D45+D49+D54+D57+D61+D67+D72+D79+D83+D85+D88+D94+D99+D105+D117+D120+D128+D130+D131+D132+D133+D134+D135+D136+D137</f>
        <v>1966904.5420799998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2019-03-20T13:12:40Z</cp:lastPrinted>
  <dcterms:created xsi:type="dcterms:W3CDTF">2019-03-04T08:06:23Z</dcterms:created>
  <dcterms:modified xsi:type="dcterms:W3CDTF">2019-08-08T12:15:04Z</dcterms:modified>
  <cp:category/>
  <cp:version/>
  <cp:contentType/>
  <cp:contentStatus/>
</cp:coreProperties>
</file>