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 27.1  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<sst xmlns="http://schemas.openxmlformats.org/spreadsheetml/2006/main" count="40" uniqueCount="32">
  <si>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5 Августа 27/1</t>
  </si>
  <si>
    <t>Расчет  затрат  на содержание, текущий ремонт, благоустройство  и санитарное состояние жилищного фонда  ТСЖ "Салют-16"  на 2012 год.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</si>
  <si>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</si>
  <si>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</si>
  <si>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</si>
  <si>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</si>
  <si>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</si>
  <si>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</si>
  <si>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</si>
  <si>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</si>
  <si>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</si>
  <si>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</si>
  <si>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</si>
  <si>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</si>
  <si>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</si>
  <si>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</si>
  <si>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</si>
  <si>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</si>
  <si>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</si>
  <si>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</si>
  <si>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</si>
  <si>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</si>
  <si>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</si>
  <si>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</si>
  <si>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</si>
  <si>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</si>
  <si>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</si>
  <si>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</si>
  <si>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</si>
  <si>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обслуживаемый жилищный фонд - 6642,8 м2</t>
  </si>
  <si>
    <t xml:space="preserve"> </t>
  </si>
  <si>
    <t>Гл. экономист                           О.А.Иценко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</si>
</sst>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5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0" fillId="0" borderId="6" xfId="0" applyNumberFormat="1" applyBorder="1" applyAlignment="1">
      <alignment/>
    </xf>
    <xf numFmtId="0" fontId="7" fillId="0" borderId="3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/>
    </xf>
    <xf numFmtId="0" fontId="7" fillId="0" borderId="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7" fillId="0" borderId="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I41"/>
  <sheetViews>
    <sheetView tabSelected="1" zoomScale="75" zoomScaleNormal="75" workbookViewId="0" topLeftCell="A1">
      <selection activeCell="K28" sqref="K28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0</v>
      </c>
    </row>
    <row r="2" spans="2:8" ht="18.75" customHeight="1">
      <c r="B2" s="34" t="s">
        <v>1</v>
      </c>
      <c r="C2" s="34"/>
      <c r="D2" s="35"/>
      <c r="E2" s="35"/>
      <c r="F2" s="35"/>
      <c r="G2" s="35"/>
      <c r="H2" s="35"/>
    </row>
    <row r="3" spans="2:8" ht="21" customHeight="1" thickBot="1">
      <c r="B3" s="36"/>
      <c r="C3" s="36"/>
      <c r="D3" s="37"/>
      <c r="E3" s="37"/>
      <c r="F3" s="37"/>
      <c r="G3" s="37"/>
      <c r="H3" s="37"/>
    </row>
    <row r="4" spans="2:8" ht="30.75" thickBot="1">
      <c r="B4" s="2" t="s">
        <v>2</v>
      </c>
      <c r="C4" s="3" t="s">
        <v>3</v>
      </c>
      <c r="D4" s="4" t="s">
        <v>4</v>
      </c>
      <c r="E4" s="3" t="s">
        <v>3</v>
      </c>
      <c r="F4" s="4" t="s">
        <v>4</v>
      </c>
      <c r="G4" s="3" t="s">
        <v>3</v>
      </c>
      <c r="H4" s="5" t="s">
        <v>5</v>
      </c>
    </row>
    <row r="5" spans="2:4" ht="13.5" thickBot="1">
      <c r="B5" s="6">
        <v>1</v>
      </c>
      <c r="C5" s="7">
        <v>2</v>
      </c>
      <c r="D5" s="8"/>
    </row>
    <row r="6" spans="2:8" ht="32.25" customHeight="1" thickBot="1">
      <c r="B6" s="9" t="s">
        <v>6</v>
      </c>
      <c r="C6" s="38">
        <v>1.26</v>
      </c>
      <c r="D6" s="10">
        <v>50.219567999999995</v>
      </c>
      <c r="E6" s="39">
        <v>0.97</v>
      </c>
      <c r="F6" s="11">
        <v>38.661096</v>
      </c>
      <c r="G6" s="40">
        <v>1.115</v>
      </c>
      <c r="H6" s="12">
        <v>88.880664</v>
      </c>
    </row>
    <row r="7" spans="2:8" ht="32.25" thickBot="1">
      <c r="B7" s="13" t="s">
        <v>7</v>
      </c>
      <c r="C7" s="41">
        <v>0.84</v>
      </c>
      <c r="D7" s="14">
        <v>33.479712</v>
      </c>
      <c r="E7" s="42">
        <v>0.64</v>
      </c>
      <c r="F7" s="15">
        <v>25.508352</v>
      </c>
      <c r="G7" s="16">
        <v>0.74</v>
      </c>
      <c r="H7" s="16">
        <v>58.988063999999994</v>
      </c>
    </row>
    <row r="8" spans="2:8" ht="16.5" thickBot="1">
      <c r="B8" s="13" t="s">
        <v>8</v>
      </c>
      <c r="C8" s="43">
        <v>0.29</v>
      </c>
      <c r="D8" s="14">
        <v>11.558471999999998</v>
      </c>
      <c r="E8" s="42">
        <v>0.19</v>
      </c>
      <c r="F8" s="15">
        <v>7.572792000000001</v>
      </c>
      <c r="G8" s="16">
        <v>0.24</v>
      </c>
      <c r="H8" s="16">
        <v>19.131263999999998</v>
      </c>
    </row>
    <row r="9" spans="2:8" ht="16.5" thickBot="1">
      <c r="B9" s="13" t="s">
        <v>9</v>
      </c>
      <c r="C9" s="43">
        <v>0.09</v>
      </c>
      <c r="D9" s="14">
        <v>3.5871120000000003</v>
      </c>
      <c r="E9" s="42">
        <v>0.1</v>
      </c>
      <c r="F9" s="15">
        <v>3.9856800000000003</v>
      </c>
      <c r="G9" s="16">
        <v>0.095</v>
      </c>
      <c r="H9" s="16">
        <v>7.572792000000001</v>
      </c>
    </row>
    <row r="10" spans="2:8" ht="16.5" thickBot="1">
      <c r="B10" s="13" t="s">
        <v>10</v>
      </c>
      <c r="C10" s="43">
        <v>0.04</v>
      </c>
      <c r="D10" s="14">
        <v>1.594272</v>
      </c>
      <c r="E10" s="42">
        <v>0.04</v>
      </c>
      <c r="F10" s="15">
        <v>1.594272</v>
      </c>
      <c r="G10" s="16">
        <v>0.04</v>
      </c>
      <c r="H10" s="16">
        <v>3.188544</v>
      </c>
    </row>
    <row r="11" spans="2:8" ht="32.25" thickBot="1">
      <c r="B11" s="9" t="s">
        <v>11</v>
      </c>
      <c r="C11" s="38">
        <v>1.84</v>
      </c>
      <c r="D11" s="10">
        <v>73.336512</v>
      </c>
      <c r="E11" s="39">
        <v>2.33</v>
      </c>
      <c r="F11" s="11">
        <v>92.866344</v>
      </c>
      <c r="G11" s="12">
        <v>2.085</v>
      </c>
      <c r="H11" s="12">
        <v>166.202856</v>
      </c>
    </row>
    <row r="12" spans="2:8" ht="35.25" customHeight="1" thickBot="1">
      <c r="B12" s="13" t="s">
        <v>12</v>
      </c>
      <c r="C12" s="41">
        <v>1.07</v>
      </c>
      <c r="D12" s="14">
        <v>42.646775999999996</v>
      </c>
      <c r="E12" s="42">
        <v>1.47</v>
      </c>
      <c r="F12" s="15">
        <v>58.589496</v>
      </c>
      <c r="G12" s="16">
        <v>1.27</v>
      </c>
      <c r="H12" s="16">
        <v>101.23627199999999</v>
      </c>
    </row>
    <row r="13" spans="2:8" ht="16.5" thickBot="1">
      <c r="B13" s="13" t="s">
        <v>8</v>
      </c>
      <c r="C13" s="43">
        <v>0.37</v>
      </c>
      <c r="D13" s="14">
        <v>14.747016000000002</v>
      </c>
      <c r="E13" s="42">
        <v>0.44</v>
      </c>
      <c r="F13" s="15">
        <v>17.536991999999998</v>
      </c>
      <c r="G13" s="16">
        <v>0.405</v>
      </c>
      <c r="H13" s="16">
        <v>32.284008</v>
      </c>
    </row>
    <row r="14" spans="2:8" ht="16.5" thickBot="1">
      <c r="B14" s="13" t="s">
        <v>9</v>
      </c>
      <c r="C14" s="43">
        <v>0.36</v>
      </c>
      <c r="D14" s="14">
        <v>14.348448000000001</v>
      </c>
      <c r="E14" s="42">
        <v>0.38</v>
      </c>
      <c r="F14" s="15">
        <v>15.145584000000001</v>
      </c>
      <c r="G14" s="16">
        <v>0.37</v>
      </c>
      <c r="H14" s="16">
        <v>29.494032000000004</v>
      </c>
    </row>
    <row r="15" spans="2:8" ht="16.5" thickBot="1">
      <c r="B15" s="13" t="s">
        <v>13</v>
      </c>
      <c r="C15" s="43">
        <v>0.04</v>
      </c>
      <c r="D15" s="14">
        <v>1.594272</v>
      </c>
      <c r="E15" s="42">
        <v>0.04</v>
      </c>
      <c r="F15" s="15">
        <v>1.594272</v>
      </c>
      <c r="G15" s="16">
        <v>0.04</v>
      </c>
      <c r="H15" s="16">
        <v>3.188544</v>
      </c>
    </row>
    <row r="16" spans="2:8" ht="48" thickBot="1">
      <c r="B16" s="9" t="s">
        <v>14</v>
      </c>
      <c r="C16" s="44">
        <v>3.62</v>
      </c>
      <c r="D16" s="10">
        <v>144.281616</v>
      </c>
      <c r="E16" s="39">
        <v>3.84</v>
      </c>
      <c r="F16" s="11">
        <v>153.050112</v>
      </c>
      <c r="G16" s="17">
        <v>3.73</v>
      </c>
      <c r="H16" s="12">
        <v>297.331728</v>
      </c>
    </row>
    <row r="17" spans="2:8" ht="48" thickBot="1">
      <c r="B17" s="13" t="s">
        <v>15</v>
      </c>
      <c r="C17" s="41">
        <v>1.42</v>
      </c>
      <c r="D17" s="14">
        <v>56.596656</v>
      </c>
      <c r="E17" s="42">
        <v>1.56</v>
      </c>
      <c r="F17" s="15">
        <v>62.176608</v>
      </c>
      <c r="G17" s="18">
        <v>1.49</v>
      </c>
      <c r="H17" s="19">
        <v>118.77326400000001</v>
      </c>
    </row>
    <row r="18" spans="2:8" ht="16.5" thickBot="1">
      <c r="B18" s="13" t="s">
        <v>8</v>
      </c>
      <c r="C18" s="43">
        <v>0.48</v>
      </c>
      <c r="D18" s="14">
        <v>19.131263999999998</v>
      </c>
      <c r="E18" s="42">
        <v>0.47</v>
      </c>
      <c r="F18" s="15">
        <v>18.732696</v>
      </c>
      <c r="G18" s="18">
        <v>0.475</v>
      </c>
      <c r="H18" s="18">
        <v>37.86396</v>
      </c>
    </row>
    <row r="19" spans="2:8" ht="16.5" thickBot="1">
      <c r="B19" s="13" t="s">
        <v>9</v>
      </c>
      <c r="C19" s="43">
        <v>0.32</v>
      </c>
      <c r="D19" s="14">
        <v>12.754176</v>
      </c>
      <c r="E19" s="42">
        <v>0.34</v>
      </c>
      <c r="F19" s="15">
        <v>13.551312000000001</v>
      </c>
      <c r="G19" s="18">
        <v>0.33</v>
      </c>
      <c r="H19" s="18">
        <v>26.305488</v>
      </c>
    </row>
    <row r="20" spans="2:8" ht="16.5" thickBot="1">
      <c r="B20" s="13" t="s">
        <v>16</v>
      </c>
      <c r="C20" s="43">
        <v>0.69</v>
      </c>
      <c r="D20" s="14">
        <v>27.501192000000003</v>
      </c>
      <c r="E20" s="42">
        <v>0.69</v>
      </c>
      <c r="F20" s="15">
        <v>27.501192000000003</v>
      </c>
      <c r="G20" s="18">
        <v>0.69</v>
      </c>
      <c r="H20" s="16">
        <v>55.002384000000006</v>
      </c>
    </row>
    <row r="21" spans="2:8" ht="16.5" thickBot="1">
      <c r="B21" s="13" t="s">
        <v>17</v>
      </c>
      <c r="C21" s="43">
        <v>0.71</v>
      </c>
      <c r="D21" s="14">
        <v>28.298328</v>
      </c>
      <c r="E21" s="42">
        <v>0.78</v>
      </c>
      <c r="F21" s="15">
        <v>31.088304</v>
      </c>
      <c r="G21" s="18">
        <v>0.745</v>
      </c>
      <c r="H21" s="16">
        <v>59.386632000000006</v>
      </c>
    </row>
    <row r="22" spans="2:8" ht="16.5" thickBot="1">
      <c r="B22" s="13" t="s">
        <v>18</v>
      </c>
      <c r="C22" s="43"/>
      <c r="D22" s="20"/>
      <c r="E22" s="45"/>
      <c r="F22" s="21"/>
      <c r="G22" s="17">
        <v>0</v>
      </c>
      <c r="H22" s="22"/>
    </row>
    <row r="23" spans="2:8" ht="32.25" thickBot="1">
      <c r="B23" s="13" t="s">
        <v>19</v>
      </c>
      <c r="C23" s="41">
        <v>0.12</v>
      </c>
      <c r="D23" s="14">
        <v>4.7828159999999995</v>
      </c>
      <c r="E23" s="42">
        <v>0.13</v>
      </c>
      <c r="F23" s="15">
        <v>5.181384</v>
      </c>
      <c r="G23" s="18">
        <v>0.125</v>
      </c>
      <c r="H23" s="16">
        <v>9.9642</v>
      </c>
    </row>
    <row r="24" spans="2:8" ht="16.5" thickBot="1">
      <c r="B24" s="13" t="s">
        <v>20</v>
      </c>
      <c r="C24" s="43">
        <v>0.25</v>
      </c>
      <c r="D24" s="14">
        <v>9.9642</v>
      </c>
      <c r="E24" s="42">
        <v>0.26</v>
      </c>
      <c r="F24" s="15">
        <v>10.362768</v>
      </c>
      <c r="G24" s="18">
        <v>0.255</v>
      </c>
      <c r="H24" s="16">
        <v>20.326968</v>
      </c>
    </row>
    <row r="25" spans="2:8" ht="16.5" thickBot="1">
      <c r="B25" s="13" t="s">
        <v>21</v>
      </c>
      <c r="C25" s="43">
        <v>0.15</v>
      </c>
      <c r="D25" s="14">
        <v>5.97852</v>
      </c>
      <c r="E25" s="42">
        <v>0.15</v>
      </c>
      <c r="F25" s="15">
        <v>5.97852</v>
      </c>
      <c r="G25" s="18">
        <v>0.15</v>
      </c>
      <c r="H25" s="16">
        <v>11.95704</v>
      </c>
    </row>
    <row r="26" spans="2:8" ht="16.5" thickBot="1">
      <c r="B26" s="13" t="s">
        <v>22</v>
      </c>
      <c r="C26" s="43">
        <v>0.19</v>
      </c>
      <c r="D26" s="14">
        <v>7.572792000000001</v>
      </c>
      <c r="E26" s="45">
        <v>0.24</v>
      </c>
      <c r="F26" s="15">
        <v>9.565631999999999</v>
      </c>
      <c r="G26" s="18">
        <v>0.215</v>
      </c>
      <c r="H26" s="23">
        <v>17.138424</v>
      </c>
    </row>
    <row r="27" spans="2:8" ht="16.5" thickBot="1">
      <c r="B27" s="9" t="s">
        <v>23</v>
      </c>
      <c r="C27" s="46">
        <v>0.3</v>
      </c>
      <c r="D27" s="10">
        <v>11.95704</v>
      </c>
      <c r="E27" s="39">
        <v>0.32</v>
      </c>
      <c r="F27" s="15">
        <v>12.754176</v>
      </c>
      <c r="G27" s="17">
        <v>0.31</v>
      </c>
      <c r="H27" s="25">
        <v>24.711216</v>
      </c>
    </row>
    <row r="28" spans="2:8" ht="16.5" thickBot="1">
      <c r="B28" s="9" t="s">
        <v>24</v>
      </c>
      <c r="C28" s="24">
        <v>1.98</v>
      </c>
      <c r="D28" s="10">
        <f>C28*6642.8*6/1000</f>
        <v>78.916464</v>
      </c>
      <c r="E28" s="10">
        <v>2.11</v>
      </c>
      <c r="F28" s="15">
        <f>E28*6642.8*6/1000</f>
        <v>84.097848</v>
      </c>
      <c r="G28" s="17">
        <f>H28/12/6642.8*1000</f>
        <v>2.0450000000000004</v>
      </c>
      <c r="H28" s="12">
        <f>D28+F28</f>
        <v>163.01431200000002</v>
      </c>
    </row>
    <row r="29" spans="2:8" ht="16.5" thickBot="1">
      <c r="B29" s="9" t="s">
        <v>25</v>
      </c>
      <c r="C29" s="46">
        <v>0.45</v>
      </c>
      <c r="D29" s="10">
        <v>17.935560000000002</v>
      </c>
      <c r="E29" s="39">
        <v>0.45</v>
      </c>
      <c r="F29" s="15">
        <v>17.935560000000002</v>
      </c>
      <c r="G29" s="17">
        <v>0.45</v>
      </c>
      <c r="H29" s="12">
        <v>35.871120000000005</v>
      </c>
    </row>
    <row r="30" spans="2:9" ht="26.25" customHeight="1" thickBot="1">
      <c r="B30" s="9" t="s">
        <v>26</v>
      </c>
      <c r="C30" s="38">
        <v>9.45</v>
      </c>
      <c r="D30" s="10">
        <v>376.64676000000003</v>
      </c>
      <c r="E30" s="39">
        <v>10.02</v>
      </c>
      <c r="F30" s="11">
        <v>399.365136</v>
      </c>
      <c r="G30" s="12">
        <v>9.735</v>
      </c>
      <c r="H30" s="12">
        <v>776.011896</v>
      </c>
      <c r="I30" s="26"/>
    </row>
    <row r="31" spans="2:8" ht="12.75" customHeight="1">
      <c r="B31" s="32" t="s">
        <v>27</v>
      </c>
      <c r="C31" s="47">
        <v>2.97</v>
      </c>
      <c r="D31" s="48"/>
      <c r="E31" s="49">
        <v>3.15</v>
      </c>
      <c r="F31" s="48"/>
      <c r="G31" s="50"/>
      <c r="H31" s="50"/>
    </row>
    <row r="32" spans="2:8" ht="18" customHeight="1" thickBot="1">
      <c r="B32" s="33"/>
      <c r="C32" s="51"/>
      <c r="D32" s="52"/>
      <c r="E32" s="53"/>
      <c r="F32" s="52"/>
      <c r="G32" s="54"/>
      <c r="H32" s="54"/>
    </row>
    <row r="33" spans="2:8" ht="18" customHeight="1" thickBot="1">
      <c r="B33" s="27"/>
      <c r="C33" s="55"/>
      <c r="D33" s="56"/>
      <c r="E33" s="57"/>
      <c r="F33" s="58"/>
      <c r="G33" s="59"/>
      <c r="H33" s="60"/>
    </row>
    <row r="34" spans="2:8" ht="19.5" thickBot="1">
      <c r="B34" s="28" t="s">
        <v>28</v>
      </c>
      <c r="C34" s="61">
        <v>12.42</v>
      </c>
      <c r="D34" s="62"/>
      <c r="E34" s="63">
        <v>13.17</v>
      </c>
      <c r="F34" s="64"/>
      <c r="G34" s="65"/>
      <c r="H34" s="66"/>
    </row>
    <row r="35" spans="2:5" ht="15">
      <c r="B35" s="29" t="s">
        <v>29</v>
      </c>
      <c r="C35" s="29"/>
      <c r="D35" s="29"/>
      <c r="E35" s="29"/>
    </row>
    <row r="36" spans="2:8" ht="15">
      <c r="B36" s="29"/>
      <c r="C36" s="29" t="s">
        <v>30</v>
      </c>
      <c r="D36" s="30"/>
      <c r="E36" s="29"/>
      <c r="F36" s="26"/>
      <c r="H36" s="31"/>
    </row>
    <row r="37" spans="2:5" ht="15">
      <c r="B37" s="29"/>
      <c r="C37" s="29"/>
      <c r="D37" s="29"/>
      <c r="E37" s="29"/>
    </row>
    <row r="38" spans="2:5" ht="15">
      <c r="B38" s="29" t="s">
        <v>31</v>
      </c>
      <c r="C38" s="29"/>
      <c r="D38" s="29"/>
      <c r="E38" s="29"/>
    </row>
    <row r="39" spans="2:5" ht="15">
      <c r="B39" s="29"/>
      <c r="C39" s="29"/>
      <c r="D39" s="29"/>
      <c r="E39" s="29"/>
    </row>
    <row r="40" spans="2:5" ht="15">
      <c r="B40" s="29" t="s">
        <v>30</v>
      </c>
      <c r="C40" s="29"/>
      <c r="D40" s="29"/>
      <c r="E40" s="29"/>
    </row>
    <row r="41" spans="2:5" ht="15">
      <c r="B41" s="29"/>
      <c r="C41" s="29"/>
      <c r="D41" s="29"/>
      <c r="E41" s="29"/>
    </row>
  </sheetData>
  <mergeCells count="8">
    <mergeCell ref="C31:C32"/>
    <mergeCell ref="B31:B32"/>
    <mergeCell ref="D31:D32"/>
    <mergeCell ref="B2:H3"/>
    <mergeCell ref="E31:E32"/>
    <mergeCell ref="F31:F32"/>
    <mergeCell ref="G31:G32"/>
    <mergeCell ref="H31:H32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2013-07-04T10:48:36Z</dcterms:created>
  <dcterms:modified xsi:type="dcterms:W3CDTF">2013-07-10T07:19:25Z</dcterms:modified>
  <cp:category/>
  <cp:version/>
  <cp:contentType/>
  <cp:contentStatus/>
</cp:coreProperties>
</file>