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35" windowWidth="17955" windowHeight="12060" activeTab="0"/>
  </bookViews>
  <sheets>
    <sheet name="129 2016" sheetId="1" r:id="rId1"/>
  </sheets>
  <definedNames>
    <definedName name="_xlnm.Print_Area" localSheetId="0">'129 2016'!$A$1:$E$138</definedName>
  </definedNames>
  <calcPr fullCalcOnLoad="1"/>
</workbook>
</file>

<file path=xl/sharedStrings.xml><?xml version="1.0" encoding="utf-8"?>
<sst xmlns="http://schemas.openxmlformats.org/spreadsheetml/2006/main" count="347" uniqueCount="271">
  <si>
    <r>
      <t xml:space="preserve">Перечень и стоимость работ и услуг, необходимых для надлежащего содержания общего имущества многоквартирного жилого </t>
    </r>
    <r>
      <rPr>
        <b/>
        <u val="single"/>
        <sz val="12"/>
        <rFont val="Arial"/>
        <family val="2"/>
      </rPr>
      <t xml:space="preserve">дома №129 по ул.  Железнодорожная </t>
    </r>
    <r>
      <rPr>
        <b/>
        <sz val="12"/>
        <rFont val="Arial"/>
        <family val="2"/>
      </rPr>
      <t xml:space="preserve">в соответствии с Постановлением Правительства РФ от 03.03.2013 №290                               по ООО </t>
    </r>
  </si>
  <si>
    <t>№ п/п</t>
  </si>
  <si>
    <t>5 августа 13А</t>
  </si>
  <si>
    <t>Перио-</t>
  </si>
  <si>
    <t xml:space="preserve">Годовая </t>
  </si>
  <si>
    <t>Стоимость</t>
  </si>
  <si>
    <t>Виды работ  и  услуг</t>
  </si>
  <si>
    <t>дичность</t>
  </si>
  <si>
    <t>плата</t>
  </si>
  <si>
    <t>на 1 кв. м.</t>
  </si>
  <si>
    <t>(руб.)</t>
  </si>
  <si>
    <t>(руб. в мес.)</t>
  </si>
  <si>
    <t xml:space="preserve">             Площадь  -  10803 кв. метров</t>
  </si>
  <si>
    <t>1.        Содержание помещений общего пользования</t>
  </si>
  <si>
    <t>1.1.</t>
  </si>
  <si>
    <t>Работы  по  уборке  лестничных  клеток</t>
  </si>
  <si>
    <t>1.1.1.</t>
  </si>
  <si>
    <t>Влажное  подметание  лестничных  площадок и маршей, тамбуров,  коридоров</t>
  </si>
  <si>
    <t>нижних 3-х этажей, лифтовой площадки и кабины</t>
  </si>
  <si>
    <t>5 раз в неделю</t>
  </si>
  <si>
    <t>1.1.2.</t>
  </si>
  <si>
    <t>Влажное подметание  лестничных  площадок  и  маршей,  тамбуров,  коридоров выше  3-го этажа, лифтовой  площадки  и мытье лифтовой  кабины</t>
  </si>
  <si>
    <t>1 раз в неделю</t>
  </si>
  <si>
    <t>1.1.3.</t>
  </si>
  <si>
    <t>Обметание  пыли  и  паутины с  потолков</t>
  </si>
  <si>
    <t>1 раз в год</t>
  </si>
  <si>
    <t>1.1.4.</t>
  </si>
  <si>
    <t>Мытье окон</t>
  </si>
  <si>
    <t>1.1.5.</t>
  </si>
  <si>
    <t>Влажная  протирка стен,  дверных  полотен и ручек,  плафонов,  подоконников, перил, шкафов  для  электросчетчиков,  почтовых ящиков</t>
  </si>
  <si>
    <t>2 раза в год</t>
  </si>
  <si>
    <t>1.1.6.</t>
  </si>
  <si>
    <t>Мытье лестничных площадок и маршей</t>
  </si>
  <si>
    <t>1.2.</t>
  </si>
  <si>
    <t>Содержание  мусоропровода</t>
  </si>
  <si>
    <t>1.2.1.</t>
  </si>
  <si>
    <t>Проверка  технического состояния и работоспособности элементов мусоропровода</t>
  </si>
  <si>
    <t>постоянно</t>
  </si>
  <si>
    <t>1.2.2.</t>
  </si>
  <si>
    <t>При  выявлении  повреждений  и  нарушений,  проведение  восстановительных  работ  по  разработанному  плану</t>
  </si>
  <si>
    <t>по мере необходимости</t>
  </si>
  <si>
    <t>1.2.3.</t>
  </si>
  <si>
    <t>Чистка  загрузочных клапанов  стволов  мусоропровода,  мусоросборной  камеры  и  ее  оборудования</t>
  </si>
  <si>
    <t>1.2.4.</t>
  </si>
  <si>
    <t>Уборка  контейнерной   площадки</t>
  </si>
  <si>
    <t>6 раз в неделю</t>
  </si>
  <si>
    <t>1.2.5.</t>
  </si>
  <si>
    <t>При  выявлении  засоров -  незамедлительное  их  устранение</t>
  </si>
  <si>
    <t>1.2.6.</t>
  </si>
  <si>
    <t>Дезинфекция загрузочных  клапанов  ствола  мусоропровода  и  мусоросборной камеры</t>
  </si>
  <si>
    <t>2  раза в  год</t>
  </si>
  <si>
    <t>2.      Уборка придомовой  территории</t>
  </si>
  <si>
    <t>2.</t>
  </si>
  <si>
    <t xml:space="preserve">Работы по уборке придомовой территории </t>
  </si>
  <si>
    <t>2.1.</t>
  </si>
  <si>
    <t>Холодный  период</t>
  </si>
  <si>
    <t>2.1.1.</t>
  </si>
  <si>
    <t>Очистка  люков  колодцев  от  снега и льда  толщиной  слоя  свыше 5 см.</t>
  </si>
  <si>
    <t>2.1.2.</t>
  </si>
  <si>
    <t>Сдвигание свежевыпавшего  снега  и  очистка  придомовой  территории  от  снега  и  льда  толщиной  слоя  свыше  5 см.</t>
  </si>
  <si>
    <t>2 раза в сутки в дни  снегопада</t>
  </si>
  <si>
    <t>2.1.3.</t>
  </si>
  <si>
    <t>Подметание  придомовой   территории,  свободной  от  снежного  покрова</t>
  </si>
  <si>
    <t>1 раз  в  сутки</t>
  </si>
  <si>
    <t>2.1.4.</t>
  </si>
  <si>
    <t>Очистка  придомовой  территории  от  наледи  и  льда</t>
  </si>
  <si>
    <t>1раз в сутки во время гололеда</t>
  </si>
  <si>
    <t>2.1.5.</t>
  </si>
  <si>
    <t>Подсыпка  придомовой  территории   песком  или  смесью  песка  с  хлоридами</t>
  </si>
  <si>
    <t>2.1.6.</t>
  </si>
  <si>
    <t>Очистка от  мусора  урны,  установленной  возле  подъезда</t>
  </si>
  <si>
    <t>1 раз в 3 суток</t>
  </si>
  <si>
    <t>2.1.7.</t>
  </si>
  <si>
    <t>Уборка  контейнерной  площадки</t>
  </si>
  <si>
    <t>2.1.8.</t>
  </si>
  <si>
    <t>Уборка  крыльца  и  площадки  перед  входом  в подъезд</t>
  </si>
  <si>
    <t>2.2.</t>
  </si>
  <si>
    <t>Теплый  период</t>
  </si>
  <si>
    <t>2.2.1.</t>
  </si>
  <si>
    <t>Подметание  и  уборка  придомовой территории</t>
  </si>
  <si>
    <t>2.2.2.</t>
  </si>
  <si>
    <t>Обрезка  и  снос  деревьев  и  кустарников</t>
  </si>
  <si>
    <t>2.2.3.</t>
  </si>
  <si>
    <t>Очистка  от  мусора  урны,  установленной  возле  подъезда</t>
  </si>
  <si>
    <t>2.2.4.</t>
  </si>
  <si>
    <t>Уборка  крыльца  и  площадки   перед входом  в  подъезд</t>
  </si>
  <si>
    <t>6 раз  неделю</t>
  </si>
  <si>
    <t>2.2.5.</t>
  </si>
  <si>
    <t>Уборка  газонов</t>
  </si>
  <si>
    <t>5раз  в  неделю</t>
  </si>
  <si>
    <t>2.2.6.</t>
  </si>
  <si>
    <t>Сезонное  скашивание  травы  с   территорий   без  покрытий</t>
  </si>
  <si>
    <t>3 раза в сезон</t>
  </si>
  <si>
    <t>2.2.7.</t>
  </si>
  <si>
    <t>Покраска  игрового  оборудования, скамейки и т.д.</t>
  </si>
  <si>
    <t>2.2.8.</t>
  </si>
  <si>
    <t>Покраска  бордюров,  побелка  деревьев</t>
  </si>
  <si>
    <t>2.2.9.</t>
  </si>
  <si>
    <t>Завоз  песка  в  песочницу</t>
  </si>
  <si>
    <t>2.3.</t>
  </si>
  <si>
    <t>Вывоз  крупногабаритного  мусора</t>
  </si>
  <si>
    <t>3. Работы, необходимые  для  надлежащего  содержания  несущих  и  ненесущих  конструкций многоквартирного  дома</t>
  </si>
  <si>
    <t>3.1.</t>
  </si>
  <si>
    <t>Работы,   выполняемые в отношении фундамента  многоквартирного  дома</t>
  </si>
  <si>
    <t>3.1.1.</t>
  </si>
  <si>
    <t>Проверка соответствия параметров горизонтальной планировки территории вокруг здания проектным параметрам. Устранение  выявленных  нарушений</t>
  </si>
  <si>
    <t>3.1.2.</t>
  </si>
  <si>
    <t>Проверка технического состояния видимых частей конструкций с выявлением  признаков  неравномерных осадок фундамента, трещин, отклонений от вертикали</t>
  </si>
  <si>
    <t>3.1.3.</t>
  </si>
  <si>
    <t>При выявлении нарушений - детальное обследование  и составление плана мероприятий по устранению причин  нарушения и  восстановлению эксплуатационных  свойств  конструкций</t>
  </si>
  <si>
    <t>3.2.</t>
  </si>
  <si>
    <t>Работы,  выполняемые  в отношении  подвала  многоквартирного  дома</t>
  </si>
  <si>
    <t>3.2.1.</t>
  </si>
  <si>
    <t>Проверка температурно-влажностного режима подвальных помещений и при выявлении нарушений – устранение причин его нарушения</t>
  </si>
  <si>
    <t>3.2.2.</t>
  </si>
  <si>
    <t>Проверка помещения подвала, входа в подвал и приямка, принятие мер, исключающих подтопление, захламление, загрязнение и загромождение таких помещений, а так же мер, обеспечивающих их вентиляцию в соответствии с проектными требованиями</t>
  </si>
  <si>
    <t>3.2.3.</t>
  </si>
  <si>
    <t>Контроль  состояния  дверей  подвала  и  запорных  устройств  на  них.  Устранение  выявленных  неисправностей</t>
  </si>
  <si>
    <t>3.3.</t>
  </si>
  <si>
    <t>Работы, выполняемые в отношении  стен  многоквартирного  дома</t>
  </si>
  <si>
    <t>3.3.1.</t>
  </si>
  <si>
    <t>Выявление  повреждений  в кладке, нарушений связей между отдельными конструкциями, нарушения теплоизоляционных свойств, неисправности водоотводящих устройств</t>
  </si>
  <si>
    <t>3.3.2.</t>
  </si>
  <si>
    <t>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</si>
  <si>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3.4.</t>
  </si>
  <si>
    <t>Работы, выполняемые в отношении перекрытий и покрытий  многоквартирного  дома</t>
  </si>
  <si>
    <t>3.4.1.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</si>
  <si>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 и трещин</t>
  </si>
  <si>
    <t>3.4.2.</t>
  </si>
  <si>
    <t>Выявление  поверхностных  отколов  и отслоений  защитного  слоя  бетона, оголения  и  коррозии  арматуры,  крупных  выбоин и сколов  бетона</t>
  </si>
  <si>
    <t>3.4.3.</t>
  </si>
  <si>
    <t>При  выявлении  повреждений  и  нарушений  –  разработка  плана восстановительных  работ,  проведение  восстановительных  работ</t>
  </si>
  <si>
    <t>3.5.</t>
  </si>
  <si>
    <t>Работы,  выполняемые  в отношении  крыши  многоквартирного   дома</t>
  </si>
  <si>
    <t>3.5.1.</t>
  </si>
  <si>
    <t>Проверка  кровли  на  отсутствие  протечек</t>
  </si>
  <si>
    <t>3.5.2.</t>
  </si>
  <si>
    <t>Проверка  молниезащитных  устройств, заземления мачт</t>
  </si>
  <si>
    <t>3.5.3.</t>
  </si>
  <si>
    <t>Проверка состояния  защитных  бетонных плит и ограждений, фильтрующей способности дренирующего слоя, мест опирания  железобетонных коробов и других элементов на крыше</t>
  </si>
  <si>
    <t>3.5.4.</t>
  </si>
  <si>
    <t>Проверка и при необходимости очистка кровли и водоотводящих устройств от мусора, грязи, наледи и скопления снега, препятствующих стоку дождевых и талых вод</t>
  </si>
  <si>
    <t>3.5.5.</t>
  </si>
  <si>
    <t>При выявлении нарушений, приводящих к протечкам, незамедлительное их устранение. В остальных случаях – разработка плана восстановительных работ  и проведение  восстановительных работ</t>
  </si>
  <si>
    <t>3.6.</t>
  </si>
  <si>
    <t>Работы,  выполняемые  в отношении  лестниц  многоквартирного  дома</t>
  </si>
  <si>
    <t>3.6.1.</t>
  </si>
  <si>
    <t>Выявление деформаций и повреждений в несущих конструкций, надежности крепления ограждений, выбоин и сколов в ступенях</t>
  </si>
  <si>
    <t>3.6.2.</t>
  </si>
  <si>
    <t>Выявление наличия и параметров  трещин  в  сопряжениях  маршевых плит с несущими конструкциями, оголения и коррозии арматуры,  нарушения  связей  в отдельных  проступях</t>
  </si>
  <si>
    <t>3.6.3.</t>
  </si>
  <si>
    <t xml:space="preserve">При выявлении  повреждений  и  нарушений  –  разработка   плана восстановительных  работ,  проведение  восстановительных  работ </t>
  </si>
  <si>
    <t>3.7.</t>
  </si>
  <si>
    <t>Работы,  выполняемые  в  отношении  фасада  многоквартирного  дома</t>
  </si>
  <si>
    <t>3.7.1.</t>
  </si>
  <si>
    <t>Выявление  нарушений  отделки  фасада  и  их отдельных элементов, нарушений сплошности  и   герметичности  наружных водостоков</t>
  </si>
  <si>
    <t>3.7.2.</t>
  </si>
  <si>
    <t>Контроль  состояния  домового  знака</t>
  </si>
  <si>
    <t>3.7.3.</t>
  </si>
  <si>
    <t>Выявление нарушений  эксплуатационных  качеств  несущих  конструкций, гидроизоляции, элементов металлических  ограждений  на  балконах  и  козырьках</t>
  </si>
  <si>
    <t>3.7.4.</t>
  </si>
  <si>
    <t>Контроль  состояния  и  восстановление  или  замена   отдельных   элементов  крылец  и  зонтов  над  входом  в здание  и  подвал</t>
  </si>
  <si>
    <t>3.7.5.</t>
  </si>
  <si>
    <t>Контроль  состояния  и  восстановление  плотности  притворов  входных  дверей, самозакрывающихся  устройств,  ограничителей  хода  дверей</t>
  </si>
  <si>
    <t>3.7.6.</t>
  </si>
  <si>
    <t>При  выявлении  повреждений  и  нарушений – разработка  плана  восстановительных  работ,  проведение  восстановительных  работ</t>
  </si>
  <si>
    <t>3.8.</t>
  </si>
  <si>
    <t>Работы,  выполняемые  в  отношении  перегородок  многоквартирного  дома</t>
  </si>
  <si>
    <t>3.8.1.</t>
  </si>
  <si>
    <t>Выявление выпучивания,  наличия  трещин в теле  перегородок  и  в  местах сопряжения  между  собой  и  с капитальными  стенами, перекрытиями, дверными  коробками, в местах  прохождения  различия  трубопроводов</t>
  </si>
  <si>
    <t>3.8.2.</t>
  </si>
  <si>
    <t xml:space="preserve">При  выявлении  повреждений  и  нарушений  –  разработка   плана  восстановительных  работ,  проведение   восстановительных  работ </t>
  </si>
  <si>
    <t>3.9.</t>
  </si>
  <si>
    <t>Работы,  выполняемые  в  отношении  внутренней  отделки  многоквартирного  дома</t>
  </si>
  <si>
    <t>3.9.1.</t>
  </si>
  <si>
    <t>При  наличии  угрозы  обрушения  отделочных  слоев  или  нарушения  защитных  свойств  отделки  по  отношению  к  несущим  конструкциям и инженерному оборудованию – устранение выявленных  нарушений</t>
  </si>
  <si>
    <t>3.10.</t>
  </si>
  <si>
    <t xml:space="preserve">Работы,  выполняемые в  отношении  полов  помещений,  относящихся  к общему  имуществу многоквартирного   дома </t>
  </si>
  <si>
    <t>3.10.1.</t>
  </si>
  <si>
    <t>Проверка  состояния  основания  и  поверхностного   слоя  полов</t>
  </si>
  <si>
    <t>3.10.2.</t>
  </si>
  <si>
    <t>При  выявлении  повреждений  и  нарушений  –  разработка  плана  восстановительных  работ,  проведение   восстановительных   работ</t>
  </si>
  <si>
    <t>3.11.</t>
  </si>
  <si>
    <t>Работы,  выполняемые  в  отношении  оконных  и  дверных  заполнений  помещений, относящихся  к  общему имуществу  дома</t>
  </si>
  <si>
    <t>3.11.1.</t>
  </si>
  <si>
    <t>Проверка  целостности  оконных  и  дверных  заполнений,  плотности  притворов,  механической  прочности  и  работоспособности  фурнитуры  элементов  оконных  и  дверных  заполнений</t>
  </si>
  <si>
    <t>3.11.2.</t>
  </si>
  <si>
    <t>При  выявлении  нарушений  в  отопительный  период – незамедлительный ремонт. В остальных случаях – разработка п лана  восстановительных   работ  и  проведение  восстановительных  работ.</t>
  </si>
  <si>
    <t>4. Работы,  необходимые  для  надлежащего  содержания  оборудования  и  систем  инженерно-технического обеспечения,</t>
  </si>
  <si>
    <t xml:space="preserve">  входящих  в  состав   общего  имущества  в  многоквартирном  доме</t>
  </si>
  <si>
    <t>4.1.</t>
  </si>
  <si>
    <t>Работы,  выполняемые  в  отношении  систем  вентиляции</t>
  </si>
  <si>
    <t>4.1.1.</t>
  </si>
  <si>
    <t>Техническое  обслуживание  и  сезонное  управление  оборудованием  системы  вентиляции, определение  работоспособности  оборудования  и  элементов  системы</t>
  </si>
  <si>
    <t>4.1.2.</t>
  </si>
  <si>
    <t>Устранение  неплотностей  в  вентиляционных каналах  и  шахтах,  устранение  неисправностей  шиберов  и  дроссель-клапанов  в  вытяжных  шахтах,  зонтов  над  шахтами,  замена  дефектных  вытяжных  решеток  и  их креплений</t>
  </si>
  <si>
    <t>4.1.3.</t>
  </si>
  <si>
    <t>Контроль  состояния  и  восстановление  антикоррозийной  окраски  металлических вытяжных  клапанов,  труб,  поддонов  и  дефлекторов</t>
  </si>
  <si>
    <t>4.1.4.</t>
  </si>
  <si>
    <t>4.2.</t>
  </si>
  <si>
    <t>Работы, выполняемые  в  отношении  элеваторного  узла (ЭУ)</t>
  </si>
  <si>
    <t>4.2.1.</t>
  </si>
  <si>
    <t>Проверка  исправности  и  работоспособности  оборудования,  выполнение  наладочных  и  ремонтных  работ  на  ЭУ</t>
  </si>
  <si>
    <t>4.2.2.</t>
  </si>
  <si>
    <t xml:space="preserve">Контроль  параметров  теплоносителя  и  воды (давления, температуры, расхода)  и  </t>
  </si>
  <si>
    <t>незамедлительное  принятие  мер  к  восстановлению  требуемых параметров отопления и герметичности оборудования</t>
  </si>
  <si>
    <t>4.2.3.</t>
  </si>
  <si>
    <t>Промывка  участков  водопровода  после  выполнения  ремонтных  работ  на  ЭУ</t>
  </si>
  <si>
    <t>4.2.4.</t>
  </si>
  <si>
    <t>Гидравлические   испытания   ЭУ</t>
  </si>
  <si>
    <t>4.3.</t>
  </si>
  <si>
    <t>Общие  работы,  выполняемые  в  отношении  систем  водоснабжения (горячего и холодного), отопления  и  водоотведения  в  многоквартирном  доме</t>
  </si>
  <si>
    <t>4.3.1.</t>
  </si>
  <si>
    <t>Проверка  исправности,  работоспособности,  регулировка  и  техническое  обслуживание  запорной  арматуры,  контрольно-измерительных  приборов  и  элементов,  скрытых  от  постоянного  наблюдения</t>
  </si>
  <si>
    <t>4.3.2.</t>
  </si>
  <si>
    <t>Контроль  параметров  теплоносителя  и  воды (давления, температуры, расхода) и незамедлительное  принятие  мер  к  восстановлению  требуемых  параметров  отопления  и водоснабжения и  герметичности  систем</t>
  </si>
  <si>
    <t>4.3.3.</t>
  </si>
  <si>
    <t>Контроль  состояния  и  замена  неисправных   контрольно - измерительных  приборов  (манометра,  термометров  и  т.п.)</t>
  </si>
  <si>
    <t>4.3.4.</t>
  </si>
  <si>
    <t>Восстановление   работоспособности  (ремонт, замена)  оборудования  и  отопительных  приборов,  относящихся  к  общему  имуществу  дома</t>
  </si>
  <si>
    <t>4.3.5.</t>
  </si>
  <si>
    <t>Контроль  и  незамедлительное  восстановление  герметичности  участков  трубопроводов  и  соединительных  элементов  в  случае  их  разгерметизации</t>
  </si>
  <si>
    <t>4.3.6.</t>
  </si>
  <si>
    <t>Контроль  состояния  и  восстановление   исправности   элементов  внутренней канализации,  канализационных   вытяжек,  внутреннего   водостока</t>
  </si>
  <si>
    <t>4.3.7.</t>
  </si>
  <si>
    <t>Гидравлические  испытания  системы  горячего  водоснабжения  и  отопления</t>
  </si>
  <si>
    <t>4.3.8.</t>
  </si>
  <si>
    <t>Промывка  участков  водопровода  после   выполнения  ремонтных  работ  на  водопроводе</t>
  </si>
  <si>
    <t>4.3.9.</t>
  </si>
  <si>
    <t>Промывка  систем  водоснабжения  для  удаления  накипно-коррозионных  отложений</t>
  </si>
  <si>
    <t>4.4.</t>
  </si>
  <si>
    <t>Работы, выполняемые  в  отношении  системы  теплоснабжения  (отопление, горячее водоснабжение)  в  многоквартирном  доме</t>
  </si>
  <si>
    <t>4.4.1.</t>
  </si>
  <si>
    <t>Проведение  пробных  пусконаладочных  работ  системы  отопления  и  горячего  водоснабжения</t>
  </si>
  <si>
    <t>4.4.2.</t>
  </si>
  <si>
    <t>Удаление воздуха  из  системы  отопления  и  горячего  водоснабжения</t>
  </si>
  <si>
    <t>4.5.</t>
  </si>
  <si>
    <t>Работы,  выполняемые в отношении электрооборудования, радио-   и  телекоммуникационного  оборудования  в  многоквартирном  доме</t>
  </si>
  <si>
    <t>4.5.1.</t>
  </si>
  <si>
    <t>Проверка  заземления оболочки  электрокабеля,  щитового оборудования, замеры сопротивления  изоляции  проводов,  трубопроводов  и  восстановление  цепей  заземления  по  результатам   проверки</t>
  </si>
  <si>
    <t>4.5.2.</t>
  </si>
  <si>
    <t>Проверка  и  обеспечение  работоспособности  устройств  защитного отключения</t>
  </si>
  <si>
    <t>4.5.3.</t>
  </si>
  <si>
    <t xml:space="preserve">Техническое  обслуживание и ремонт силовых и осветительных установок,  систем автоматической  пожарной  сигнализации, элементов  молниезащиты  и внутридомовых  электросетей,  очистка  клемм  и  соединений  во  вводных распределительных   узлах  (ВРУ)  и  </t>
  </si>
  <si>
    <t>4.5.4.</t>
  </si>
  <si>
    <t>Замена  электросчетчиков</t>
  </si>
  <si>
    <t>4.5.5.</t>
  </si>
  <si>
    <t>Ремонт  электрощитов</t>
  </si>
  <si>
    <t>1 раз  в  год</t>
  </si>
  <si>
    <t>4.6.</t>
  </si>
  <si>
    <t>Непредвиденные  работы  по  текущему  ремонту  общего  имущества  жилого  дома</t>
  </si>
  <si>
    <t>5. Прочее</t>
  </si>
  <si>
    <t>5.1.</t>
  </si>
  <si>
    <t>Дератизация,  дезинсекция</t>
  </si>
  <si>
    <t>2  раза в год</t>
  </si>
  <si>
    <t>5.2.</t>
  </si>
  <si>
    <t>Аварийное   обслуживание</t>
  </si>
  <si>
    <t>5.3.</t>
  </si>
  <si>
    <t>Агентское  вознаграждение  за перевод  денежных  средств  физических лиц (РРКЦ,  Почта,  Сбербанк , Соцбанк)</t>
  </si>
  <si>
    <t>5.4.</t>
  </si>
  <si>
    <t>Общеэксплуатационные   расходы</t>
  </si>
  <si>
    <t xml:space="preserve"> </t>
  </si>
  <si>
    <t>5.5.</t>
  </si>
  <si>
    <t>Внеэксплуатационные  расходы</t>
  </si>
  <si>
    <t>5.6.</t>
  </si>
  <si>
    <t>Содержание  и  ремонт  лифта</t>
  </si>
  <si>
    <t>5.7.</t>
  </si>
  <si>
    <t>Страхование  лифта</t>
  </si>
  <si>
    <t>5.8.</t>
  </si>
  <si>
    <t>Техническое обслуживание вводных и внутренних газопроводов</t>
  </si>
  <si>
    <t>ИТОГО: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</si>
</sst>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0.000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b/>
      <sz val="12"/>
      <name val="Times New Roman"/>
      <family val="1"/>
    </font>
    <font>
      <sz val="11"/>
      <color indexed="9"/>
      <name val="Arial"/>
      <family val="0"/>
    </font>
    <font>
      <sz val="11"/>
      <name val="Arial"/>
      <family val="0"/>
    </font>
    <font>
      <sz val="11"/>
      <name val="Times New Roman"/>
      <family val="1"/>
    </font>
    <font>
      <b/>
      <sz val="10"/>
      <name val="Arial"/>
      <family val="2"/>
    </font>
    <font>
      <sz val="10"/>
      <color indexed="9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vertical="top" wrapText="1"/>
    </xf>
    <xf numFmtId="0" fontId="9" fillId="0" borderId="4" xfId="0" applyFon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top" wrapText="1"/>
    </xf>
    <xf numFmtId="2" fontId="5" fillId="0" borderId="4" xfId="0" applyNumberFormat="1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vertical="top" wrapText="1"/>
    </xf>
    <xf numFmtId="0" fontId="10" fillId="0" borderId="4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2" fontId="11" fillId="0" borderId="0" xfId="0" applyNumberFormat="1" applyFont="1" applyAlignment="1">
      <alignment/>
    </xf>
    <xf numFmtId="4" fontId="5" fillId="0" borderId="4" xfId="0" applyNumberFormat="1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10" fillId="0" borderId="2" xfId="0" applyFont="1" applyFill="1" applyBorder="1" applyAlignment="1">
      <alignment vertical="top" wrapText="1"/>
    </xf>
    <xf numFmtId="4" fontId="12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4" fillId="0" borderId="5" xfId="0" applyFont="1" applyFill="1" applyBorder="1" applyAlignment="1">
      <alignment horizontal="center" vertical="distributed"/>
    </xf>
    <xf numFmtId="0" fontId="5" fillId="0" borderId="6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9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0" fontId="10" fillId="0" borderId="6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 horizontal="right" vertical="top" wrapText="1"/>
    </xf>
    <xf numFmtId="0" fontId="12" fillId="0" borderId="0" xfId="0" applyFont="1" applyAlignment="1">
      <alignment/>
    </xf>
    <xf numFmtId="4" fontId="8" fillId="0" borderId="0" xfId="0" applyNumberFormat="1" applyFont="1" applyFill="1" applyAlignment="1">
      <alignment/>
    </xf>
    <xf numFmtId="2" fontId="8" fillId="0" borderId="0" xfId="0" applyNumberFormat="1" applyFont="1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</sheetPr>
  <dimension ref="A1:H202"/>
  <sheetViews>
    <sheetView tabSelected="1" workbookViewId="0" topLeftCell="A124">
      <selection activeCell="B140" sqref="B140:E142"/>
    </sheetView>
  </sheetViews>
  <sheetFormatPr defaultColWidth="9.140625" defaultRowHeight="12.75"/>
  <cols>
    <col min="1" max="1" width="5.57421875" style="0" customWidth="1"/>
    <col min="2" max="2" width="61.00390625" style="0" customWidth="1"/>
    <col min="3" max="3" width="12.421875" style="0" customWidth="1"/>
    <col min="4" max="4" width="13.140625" style="0" customWidth="1"/>
    <col min="5" max="5" width="14.140625" style="0" customWidth="1"/>
    <col min="6" max="6" width="9.00390625" style="0" customWidth="1"/>
  </cols>
  <sheetData>
    <row r="1" spans="1:5" ht="80.25" customHeight="1" thickBot="1">
      <c r="A1" s="1"/>
      <c r="B1" s="25" t="s">
        <v>0</v>
      </c>
      <c r="C1" s="25"/>
      <c r="D1" s="25"/>
      <c r="E1" s="25"/>
    </row>
    <row r="2" spans="1:5" ht="22.5" customHeight="1">
      <c r="A2" s="26" t="s">
        <v>1</v>
      </c>
      <c r="B2" s="2" t="s">
        <v>2</v>
      </c>
      <c r="C2" s="3" t="s">
        <v>3</v>
      </c>
      <c r="D2" s="3" t="s">
        <v>4</v>
      </c>
      <c r="E2" s="3" t="s">
        <v>5</v>
      </c>
    </row>
    <row r="3" spans="1:5" ht="18.75" customHeight="1">
      <c r="A3" s="27"/>
      <c r="B3" s="4" t="s">
        <v>6</v>
      </c>
      <c r="C3" s="5" t="s">
        <v>7</v>
      </c>
      <c r="D3" s="5" t="s">
        <v>8</v>
      </c>
      <c r="E3" s="5" t="s">
        <v>9</v>
      </c>
    </row>
    <row r="4" spans="1:5" ht="14.25" customHeight="1" thickBot="1">
      <c r="A4" s="28"/>
      <c r="B4" s="7">
        <v>10803</v>
      </c>
      <c r="C4" s="8"/>
      <c r="D4" s="9" t="s">
        <v>10</v>
      </c>
      <c r="E4" s="9" t="s">
        <v>11</v>
      </c>
    </row>
    <row r="5" spans="1:5" ht="17.25" customHeight="1" thickBot="1">
      <c r="A5" s="29" t="s">
        <v>12</v>
      </c>
      <c r="B5" s="30"/>
      <c r="C5" s="30"/>
      <c r="D5" s="30"/>
      <c r="E5" s="31"/>
    </row>
    <row r="6" spans="1:5" ht="15" thickBot="1">
      <c r="A6" s="32" t="s">
        <v>13</v>
      </c>
      <c r="B6" s="33"/>
      <c r="C6" s="33"/>
      <c r="D6" s="33"/>
      <c r="E6" s="34"/>
    </row>
    <row r="7" spans="1:5" ht="24" customHeight="1" thickBot="1">
      <c r="A7" s="6" t="s">
        <v>14</v>
      </c>
      <c r="B7" s="29" t="s">
        <v>15</v>
      </c>
      <c r="C7" s="31"/>
      <c r="D7" s="9">
        <f>E7*B4*12</f>
        <v>64818</v>
      </c>
      <c r="E7" s="10">
        <v>0.5</v>
      </c>
    </row>
    <row r="8" spans="1:5" ht="30" customHeight="1" thickBot="1">
      <c r="A8" s="11" t="s">
        <v>16</v>
      </c>
      <c r="B8" s="12" t="s">
        <v>17</v>
      </c>
      <c r="C8" s="12"/>
      <c r="D8" s="12"/>
      <c r="E8" s="12"/>
    </row>
    <row r="9" spans="1:5" ht="33" customHeight="1" thickBot="1">
      <c r="A9" s="6"/>
      <c r="B9" s="12" t="s">
        <v>18</v>
      </c>
      <c r="C9" s="12" t="s">
        <v>19</v>
      </c>
      <c r="D9" s="12"/>
      <c r="E9" s="12"/>
    </row>
    <row r="10" spans="1:5" ht="30" customHeight="1" thickBot="1">
      <c r="A10" s="11" t="s">
        <v>20</v>
      </c>
      <c r="B10" s="12" t="s">
        <v>21</v>
      </c>
      <c r="C10" s="12" t="s">
        <v>22</v>
      </c>
      <c r="D10" s="13"/>
      <c r="E10" s="13"/>
    </row>
    <row r="11" spans="1:5" ht="30" customHeight="1" thickBot="1">
      <c r="A11" s="11" t="s">
        <v>23</v>
      </c>
      <c r="B11" s="12" t="s">
        <v>24</v>
      </c>
      <c r="C11" s="13" t="s">
        <v>25</v>
      </c>
      <c r="D11" s="13"/>
      <c r="E11" s="13"/>
    </row>
    <row r="12" spans="1:5" ht="30" customHeight="1" thickBot="1">
      <c r="A12" s="11" t="s">
        <v>26</v>
      </c>
      <c r="B12" s="12" t="s">
        <v>27</v>
      </c>
      <c r="C12" s="13" t="s">
        <v>25</v>
      </c>
      <c r="D12" s="13"/>
      <c r="E12" s="13"/>
    </row>
    <row r="13" spans="1:5" ht="45.75" customHeight="1" thickBot="1">
      <c r="A13" s="11" t="s">
        <v>28</v>
      </c>
      <c r="B13" s="12" t="s">
        <v>29</v>
      </c>
      <c r="C13" s="13" t="s">
        <v>30</v>
      </c>
      <c r="D13" s="13"/>
      <c r="E13" s="13"/>
    </row>
    <row r="14" spans="1:5" ht="30" customHeight="1" thickBot="1">
      <c r="A14" s="11" t="s">
        <v>31</v>
      </c>
      <c r="B14" s="12" t="s">
        <v>32</v>
      </c>
      <c r="C14" s="13" t="s">
        <v>25</v>
      </c>
      <c r="D14" s="13"/>
      <c r="E14" s="13"/>
    </row>
    <row r="15" spans="1:5" ht="30" customHeight="1" thickBot="1">
      <c r="A15" s="6" t="s">
        <v>33</v>
      </c>
      <c r="B15" s="29" t="s">
        <v>34</v>
      </c>
      <c r="C15" s="31"/>
      <c r="D15" s="9">
        <f>E15*B4*12</f>
        <v>82967.04000000001</v>
      </c>
      <c r="E15" s="9">
        <v>0.64</v>
      </c>
    </row>
    <row r="16" spans="1:5" ht="30" customHeight="1" thickBot="1">
      <c r="A16" s="11" t="s">
        <v>35</v>
      </c>
      <c r="B16" s="12" t="s">
        <v>36</v>
      </c>
      <c r="C16" s="13" t="s">
        <v>37</v>
      </c>
      <c r="D16" s="13"/>
      <c r="E16" s="13"/>
    </row>
    <row r="17" spans="1:5" ht="30" customHeight="1" thickBot="1">
      <c r="A17" s="11" t="s">
        <v>38</v>
      </c>
      <c r="B17" s="12" t="s">
        <v>39</v>
      </c>
      <c r="C17" s="13" t="s">
        <v>40</v>
      </c>
      <c r="D17" s="13"/>
      <c r="E17" s="13"/>
    </row>
    <row r="18" spans="1:5" ht="30" customHeight="1" thickBot="1">
      <c r="A18" s="11" t="s">
        <v>41</v>
      </c>
      <c r="B18" s="12" t="s">
        <v>42</v>
      </c>
      <c r="C18" s="13" t="s">
        <v>19</v>
      </c>
      <c r="D18" s="13"/>
      <c r="E18" s="13"/>
    </row>
    <row r="19" spans="1:5" ht="30" customHeight="1" thickBot="1">
      <c r="A19" s="11" t="s">
        <v>43</v>
      </c>
      <c r="B19" s="12" t="s">
        <v>44</v>
      </c>
      <c r="C19" s="13" t="s">
        <v>45</v>
      </c>
      <c r="D19" s="13"/>
      <c r="E19" s="13"/>
    </row>
    <row r="20" spans="1:5" ht="30" customHeight="1" thickBot="1">
      <c r="A20" s="11" t="s">
        <v>46</v>
      </c>
      <c r="B20" s="12" t="s">
        <v>47</v>
      </c>
      <c r="C20" s="13" t="s">
        <v>37</v>
      </c>
      <c r="D20" s="13"/>
      <c r="E20" s="13"/>
    </row>
    <row r="21" spans="1:5" ht="30" customHeight="1" thickBot="1">
      <c r="A21" s="11" t="s">
        <v>48</v>
      </c>
      <c r="B21" s="12" t="s">
        <v>49</v>
      </c>
      <c r="C21" s="12" t="s">
        <v>50</v>
      </c>
      <c r="D21" s="13"/>
      <c r="E21" s="13"/>
    </row>
    <row r="22" spans="1:5" ht="30" customHeight="1" thickBot="1">
      <c r="A22" s="32" t="s">
        <v>51</v>
      </c>
      <c r="B22" s="33"/>
      <c r="C22" s="33"/>
      <c r="D22" s="33"/>
      <c r="E22" s="34"/>
    </row>
    <row r="23" spans="1:5" ht="30" customHeight="1" thickBot="1">
      <c r="A23" s="6" t="s">
        <v>52</v>
      </c>
      <c r="B23" s="14" t="s">
        <v>53</v>
      </c>
      <c r="C23" s="9"/>
      <c r="D23" s="9">
        <f>E23*B4*12</f>
        <v>212603.03999999998</v>
      </c>
      <c r="E23" s="10">
        <v>1.64</v>
      </c>
    </row>
    <row r="24" spans="1:5" ht="30" customHeight="1" thickBot="1">
      <c r="A24" s="6" t="s">
        <v>54</v>
      </c>
      <c r="B24" s="29" t="s">
        <v>55</v>
      </c>
      <c r="C24" s="31"/>
      <c r="D24" s="9"/>
      <c r="E24" s="9"/>
    </row>
    <row r="25" spans="1:5" ht="30" customHeight="1" thickBot="1">
      <c r="A25" s="11" t="s">
        <v>56</v>
      </c>
      <c r="B25" s="12" t="s">
        <v>57</v>
      </c>
      <c r="C25" s="13" t="s">
        <v>40</v>
      </c>
      <c r="D25" s="13"/>
      <c r="E25" s="13"/>
    </row>
    <row r="26" spans="1:5" ht="30" customHeight="1" thickBot="1">
      <c r="A26" s="11" t="s">
        <v>58</v>
      </c>
      <c r="B26" s="12" t="s">
        <v>59</v>
      </c>
      <c r="C26" s="12" t="s">
        <v>60</v>
      </c>
      <c r="D26" s="13"/>
      <c r="E26" s="13"/>
    </row>
    <row r="27" spans="1:5" ht="30" customHeight="1" thickBot="1">
      <c r="A27" s="11" t="s">
        <v>61</v>
      </c>
      <c r="B27" s="12" t="s">
        <v>62</v>
      </c>
      <c r="C27" s="13" t="s">
        <v>63</v>
      </c>
      <c r="D27" s="13"/>
      <c r="E27" s="13"/>
    </row>
    <row r="28" spans="1:5" ht="30" customHeight="1" thickBot="1">
      <c r="A28" s="11" t="s">
        <v>64</v>
      </c>
      <c r="B28" s="12" t="s">
        <v>65</v>
      </c>
      <c r="C28" s="13" t="s">
        <v>66</v>
      </c>
      <c r="D28" s="13"/>
      <c r="E28" s="13"/>
    </row>
    <row r="29" spans="1:5" ht="30" customHeight="1" thickBot="1">
      <c r="A29" s="11" t="s">
        <v>67</v>
      </c>
      <c r="B29" s="12" t="s">
        <v>68</v>
      </c>
      <c r="C29" s="13" t="s">
        <v>66</v>
      </c>
      <c r="D29" s="13"/>
      <c r="E29" s="13"/>
    </row>
    <row r="30" spans="1:5" ht="30" customHeight="1" thickBot="1">
      <c r="A30" s="11" t="s">
        <v>69</v>
      </c>
      <c r="B30" s="12" t="s">
        <v>70</v>
      </c>
      <c r="C30" s="13" t="s">
        <v>71</v>
      </c>
      <c r="D30" s="13"/>
      <c r="E30" s="13"/>
    </row>
    <row r="31" spans="1:5" ht="30" customHeight="1" thickBot="1">
      <c r="A31" s="11" t="s">
        <v>72</v>
      </c>
      <c r="B31" s="12" t="s">
        <v>73</v>
      </c>
      <c r="C31" s="13" t="s">
        <v>45</v>
      </c>
      <c r="D31" s="13"/>
      <c r="E31" s="13"/>
    </row>
    <row r="32" spans="1:5" ht="30" customHeight="1" thickBot="1">
      <c r="A32" s="11" t="s">
        <v>74</v>
      </c>
      <c r="B32" s="12" t="s">
        <v>75</v>
      </c>
      <c r="C32" s="13" t="s">
        <v>45</v>
      </c>
      <c r="D32" s="13"/>
      <c r="E32" s="13"/>
    </row>
    <row r="33" spans="1:5" ht="30" customHeight="1" thickBot="1">
      <c r="A33" s="6" t="s">
        <v>76</v>
      </c>
      <c r="B33" s="29" t="s">
        <v>77</v>
      </c>
      <c r="C33" s="31"/>
      <c r="D33" s="13"/>
      <c r="E33" s="13"/>
    </row>
    <row r="34" spans="1:5" ht="30" customHeight="1" thickBot="1">
      <c r="A34" s="11" t="s">
        <v>78</v>
      </c>
      <c r="B34" s="12" t="s">
        <v>79</v>
      </c>
      <c r="C34" s="13" t="s">
        <v>45</v>
      </c>
      <c r="D34" s="13"/>
      <c r="E34" s="13"/>
    </row>
    <row r="35" spans="1:5" ht="30" customHeight="1" thickBot="1">
      <c r="A35" s="15" t="s">
        <v>80</v>
      </c>
      <c r="B35" s="12" t="s">
        <v>81</v>
      </c>
      <c r="C35" s="13" t="s">
        <v>40</v>
      </c>
      <c r="D35" s="13"/>
      <c r="E35" s="13"/>
    </row>
    <row r="36" spans="1:5" ht="30" customHeight="1" thickBot="1">
      <c r="A36" s="15" t="s">
        <v>82</v>
      </c>
      <c r="B36" s="12" t="s">
        <v>83</v>
      </c>
      <c r="C36" s="13" t="s">
        <v>19</v>
      </c>
      <c r="D36" s="13"/>
      <c r="E36" s="13"/>
    </row>
    <row r="37" spans="1:5" ht="30" customHeight="1" thickBot="1">
      <c r="A37" s="15" t="s">
        <v>84</v>
      </c>
      <c r="B37" s="12" t="s">
        <v>85</v>
      </c>
      <c r="C37" s="13" t="s">
        <v>86</v>
      </c>
      <c r="D37" s="13"/>
      <c r="E37" s="13"/>
    </row>
    <row r="38" spans="1:5" ht="30" customHeight="1" thickBot="1">
      <c r="A38" s="15" t="s">
        <v>87</v>
      </c>
      <c r="B38" s="12" t="s">
        <v>88</v>
      </c>
      <c r="C38" s="13" t="s">
        <v>89</v>
      </c>
      <c r="D38" s="13"/>
      <c r="E38" s="13"/>
    </row>
    <row r="39" spans="1:5" ht="30" customHeight="1" thickBot="1">
      <c r="A39" s="15" t="s">
        <v>90</v>
      </c>
      <c r="B39" s="12" t="s">
        <v>91</v>
      </c>
      <c r="C39" s="13" t="s">
        <v>92</v>
      </c>
      <c r="D39" s="13"/>
      <c r="E39" s="13"/>
    </row>
    <row r="40" spans="1:5" ht="30" customHeight="1" thickBot="1">
      <c r="A40" s="15" t="s">
        <v>93</v>
      </c>
      <c r="B40" s="12" t="s">
        <v>94</v>
      </c>
      <c r="C40" s="13" t="s">
        <v>25</v>
      </c>
      <c r="D40" s="13"/>
      <c r="E40" s="13"/>
    </row>
    <row r="41" spans="1:5" ht="30" customHeight="1" thickBot="1">
      <c r="A41" s="15" t="s">
        <v>95</v>
      </c>
      <c r="B41" s="12" t="s">
        <v>96</v>
      </c>
      <c r="C41" s="13" t="s">
        <v>30</v>
      </c>
      <c r="D41" s="13"/>
      <c r="E41" s="13"/>
    </row>
    <row r="42" spans="1:5" ht="30" customHeight="1" thickBot="1">
      <c r="A42" s="15" t="s">
        <v>97</v>
      </c>
      <c r="B42" s="12" t="s">
        <v>98</v>
      </c>
      <c r="C42" s="13" t="s">
        <v>25</v>
      </c>
      <c r="D42" s="13"/>
      <c r="E42" s="13"/>
    </row>
    <row r="43" spans="1:6" ht="30" customHeight="1" thickBot="1">
      <c r="A43" s="6" t="s">
        <v>99</v>
      </c>
      <c r="B43" s="14" t="s">
        <v>100</v>
      </c>
      <c r="C43" s="12" t="s">
        <v>22</v>
      </c>
      <c r="D43" s="9">
        <f>E43*B4*12</f>
        <v>28519.92</v>
      </c>
      <c r="E43" s="9">
        <v>0.22</v>
      </c>
      <c r="F43" s="16"/>
    </row>
    <row r="44" spans="1:5" ht="30" customHeight="1" thickBot="1">
      <c r="A44" s="29" t="s">
        <v>101</v>
      </c>
      <c r="B44" s="30"/>
      <c r="C44" s="30"/>
      <c r="D44" s="30"/>
      <c r="E44" s="31"/>
    </row>
    <row r="45" spans="1:5" ht="30" customHeight="1" thickBot="1">
      <c r="A45" s="6" t="s">
        <v>102</v>
      </c>
      <c r="B45" s="29" t="s">
        <v>103</v>
      </c>
      <c r="C45" s="31"/>
      <c r="D45" s="9">
        <f>E45*B4*12</f>
        <v>14259.96</v>
      </c>
      <c r="E45" s="9">
        <v>0.11</v>
      </c>
    </row>
    <row r="46" spans="1:5" ht="30" customHeight="1" thickBot="1">
      <c r="A46" s="15" t="s">
        <v>104</v>
      </c>
      <c r="B46" s="12" t="s">
        <v>105</v>
      </c>
      <c r="C46" s="13" t="s">
        <v>40</v>
      </c>
      <c r="D46" s="9"/>
      <c r="E46" s="9"/>
    </row>
    <row r="47" spans="1:5" ht="30" customHeight="1" thickBot="1">
      <c r="A47" s="15" t="s">
        <v>106</v>
      </c>
      <c r="B47" s="12" t="s">
        <v>107</v>
      </c>
      <c r="C47" s="13" t="s">
        <v>37</v>
      </c>
      <c r="D47" s="9"/>
      <c r="E47" s="9"/>
    </row>
    <row r="48" spans="1:5" ht="30" customHeight="1" thickBot="1">
      <c r="A48" s="15" t="s">
        <v>108</v>
      </c>
      <c r="B48" s="12" t="s">
        <v>109</v>
      </c>
      <c r="C48" s="13" t="s">
        <v>40</v>
      </c>
      <c r="D48" s="9"/>
      <c r="E48" s="9"/>
    </row>
    <row r="49" spans="1:5" ht="30" customHeight="1" thickBot="1">
      <c r="A49" s="6" t="s">
        <v>110</v>
      </c>
      <c r="B49" s="29" t="s">
        <v>111</v>
      </c>
      <c r="C49" s="31"/>
      <c r="D49" s="17">
        <f>E49*B4*12</f>
        <v>12963.599999999999</v>
      </c>
      <c r="E49" s="10">
        <v>0.1</v>
      </c>
    </row>
    <row r="50" spans="1:5" ht="30" customHeight="1" thickBot="1">
      <c r="A50" s="15" t="s">
        <v>112</v>
      </c>
      <c r="B50" s="12" t="s">
        <v>113</v>
      </c>
      <c r="C50" s="13" t="s">
        <v>37</v>
      </c>
      <c r="D50" s="13"/>
      <c r="E50" s="13"/>
    </row>
    <row r="51" spans="1:5" ht="30" customHeight="1">
      <c r="A51" s="35" t="s">
        <v>114</v>
      </c>
      <c r="B51" s="35" t="s">
        <v>115</v>
      </c>
      <c r="C51" s="18"/>
      <c r="D51" s="37"/>
      <c r="E51" s="37"/>
    </row>
    <row r="52" spans="1:5" ht="30" customHeight="1" thickBot="1">
      <c r="A52" s="36"/>
      <c r="B52" s="36"/>
      <c r="C52" s="13" t="s">
        <v>37</v>
      </c>
      <c r="D52" s="38"/>
      <c r="E52" s="38"/>
    </row>
    <row r="53" spans="1:5" ht="30" customHeight="1" thickBot="1">
      <c r="A53" s="15" t="s">
        <v>116</v>
      </c>
      <c r="B53" s="12" t="s">
        <v>117</v>
      </c>
      <c r="C53" s="13" t="s">
        <v>37</v>
      </c>
      <c r="D53" s="13"/>
      <c r="E53" s="13"/>
    </row>
    <row r="54" spans="1:5" ht="30" customHeight="1" thickBot="1">
      <c r="A54" s="6" t="s">
        <v>118</v>
      </c>
      <c r="B54" s="29" t="s">
        <v>119</v>
      </c>
      <c r="C54" s="31"/>
      <c r="D54" s="9">
        <f>E54*B4*12</f>
        <v>23334.48</v>
      </c>
      <c r="E54" s="10">
        <v>0.18</v>
      </c>
    </row>
    <row r="55" spans="1:5" ht="30" customHeight="1" thickBot="1">
      <c r="A55" s="15" t="s">
        <v>120</v>
      </c>
      <c r="B55" s="12" t="s">
        <v>121</v>
      </c>
      <c r="C55" s="13" t="s">
        <v>37</v>
      </c>
      <c r="D55" s="9"/>
      <c r="E55" s="9"/>
    </row>
    <row r="56" spans="1:5" ht="30" customHeight="1" thickBot="1">
      <c r="A56" s="15" t="s">
        <v>122</v>
      </c>
      <c r="B56" s="12" t="s">
        <v>123</v>
      </c>
      <c r="C56" s="13" t="s">
        <v>40</v>
      </c>
      <c r="D56" s="9"/>
      <c r="E56" s="9"/>
    </row>
    <row r="57" spans="1:5" ht="30" customHeight="1" thickBot="1">
      <c r="A57" s="6" t="s">
        <v>124</v>
      </c>
      <c r="B57" s="29" t="s">
        <v>125</v>
      </c>
      <c r="C57" s="31"/>
      <c r="D57" s="9">
        <f>E57*B4*12</f>
        <v>3889.08</v>
      </c>
      <c r="E57" s="9">
        <v>0.03</v>
      </c>
    </row>
    <row r="58" spans="1:5" ht="30" customHeight="1" thickBot="1">
      <c r="A58" s="15" t="s">
        <v>126</v>
      </c>
      <c r="B58" s="12" t="s">
        <v>127</v>
      </c>
      <c r="C58" s="13" t="s">
        <v>30</v>
      </c>
      <c r="D58" s="9"/>
      <c r="E58" s="9"/>
    </row>
    <row r="59" spans="1:5" ht="30" customHeight="1" thickBot="1">
      <c r="A59" s="15" t="s">
        <v>128</v>
      </c>
      <c r="B59" s="12" t="s">
        <v>129</v>
      </c>
      <c r="C59" s="13" t="s">
        <v>30</v>
      </c>
      <c r="D59" s="9"/>
      <c r="E59" s="9"/>
    </row>
    <row r="60" spans="1:5" ht="30" customHeight="1" thickBot="1">
      <c r="A60" s="15" t="s">
        <v>130</v>
      </c>
      <c r="B60" s="12" t="s">
        <v>131</v>
      </c>
      <c r="C60" s="13" t="s">
        <v>40</v>
      </c>
      <c r="D60" s="9"/>
      <c r="E60" s="9"/>
    </row>
    <row r="61" spans="1:5" ht="30" customHeight="1" thickBot="1">
      <c r="A61" s="6" t="s">
        <v>132</v>
      </c>
      <c r="B61" s="29" t="s">
        <v>133</v>
      </c>
      <c r="C61" s="31"/>
      <c r="D61" s="9">
        <f>E61*B4*12</f>
        <v>35001.72</v>
      </c>
      <c r="E61" s="10">
        <v>0.27</v>
      </c>
    </row>
    <row r="62" spans="1:5" ht="30" customHeight="1" thickBot="1">
      <c r="A62" s="15" t="s">
        <v>134</v>
      </c>
      <c r="B62" s="12" t="s">
        <v>135</v>
      </c>
      <c r="C62" s="13" t="s">
        <v>40</v>
      </c>
      <c r="D62" s="9"/>
      <c r="E62" s="9"/>
    </row>
    <row r="63" spans="1:5" ht="30" customHeight="1" thickBot="1">
      <c r="A63" s="15" t="s">
        <v>136</v>
      </c>
      <c r="B63" s="12" t="s">
        <v>137</v>
      </c>
      <c r="C63" s="13" t="s">
        <v>30</v>
      </c>
      <c r="D63" s="9"/>
      <c r="E63" s="13"/>
    </row>
    <row r="64" spans="1:5" ht="30" customHeight="1" thickBot="1">
      <c r="A64" s="15" t="s">
        <v>138</v>
      </c>
      <c r="B64" s="12" t="s">
        <v>139</v>
      </c>
      <c r="C64" s="13" t="s">
        <v>30</v>
      </c>
      <c r="D64" s="9"/>
      <c r="E64" s="13"/>
    </row>
    <row r="65" spans="1:5" ht="30" customHeight="1" thickBot="1">
      <c r="A65" s="15" t="s">
        <v>140</v>
      </c>
      <c r="B65" s="12" t="s">
        <v>141</v>
      </c>
      <c r="C65" s="13" t="s">
        <v>40</v>
      </c>
      <c r="D65" s="9"/>
      <c r="E65" s="13"/>
    </row>
    <row r="66" spans="1:5" ht="30" customHeight="1" thickBot="1">
      <c r="A66" s="15" t="s">
        <v>142</v>
      </c>
      <c r="B66" s="12" t="s">
        <v>143</v>
      </c>
      <c r="C66" s="13" t="s">
        <v>40</v>
      </c>
      <c r="D66" s="9"/>
      <c r="E66" s="13"/>
    </row>
    <row r="67" spans="1:5" ht="30" customHeight="1" thickBot="1">
      <c r="A67" s="6" t="s">
        <v>144</v>
      </c>
      <c r="B67" s="29" t="s">
        <v>145</v>
      </c>
      <c r="C67" s="31"/>
      <c r="D67" s="9">
        <f>E67*B4*12</f>
        <v>3889.08</v>
      </c>
      <c r="E67" s="9">
        <v>0.03</v>
      </c>
    </row>
    <row r="68" spans="1:5" ht="30" customHeight="1" thickBot="1">
      <c r="A68" s="15" t="s">
        <v>146</v>
      </c>
      <c r="B68" s="12" t="s">
        <v>147</v>
      </c>
      <c r="C68" s="13" t="s">
        <v>30</v>
      </c>
      <c r="D68" s="13"/>
      <c r="E68" s="13"/>
    </row>
    <row r="69" spans="1:5" ht="30" customHeight="1">
      <c r="A69" s="35" t="s">
        <v>148</v>
      </c>
      <c r="B69" s="35" t="s">
        <v>149</v>
      </c>
      <c r="C69" s="18"/>
      <c r="D69" s="37"/>
      <c r="E69" s="37"/>
    </row>
    <row r="70" spans="1:5" ht="30" customHeight="1" thickBot="1">
      <c r="A70" s="36"/>
      <c r="B70" s="36"/>
      <c r="C70" s="13" t="s">
        <v>30</v>
      </c>
      <c r="D70" s="38"/>
      <c r="E70" s="38"/>
    </row>
    <row r="71" spans="1:5" ht="30" customHeight="1" thickBot="1">
      <c r="A71" s="15" t="s">
        <v>150</v>
      </c>
      <c r="B71" s="12" t="s">
        <v>151</v>
      </c>
      <c r="C71" s="13" t="s">
        <v>40</v>
      </c>
      <c r="D71" s="13"/>
      <c r="E71" s="13"/>
    </row>
    <row r="72" spans="1:5" ht="30" customHeight="1" thickBot="1">
      <c r="A72" s="6" t="s">
        <v>152</v>
      </c>
      <c r="B72" s="29" t="s">
        <v>153</v>
      </c>
      <c r="C72" s="31"/>
      <c r="D72" s="9">
        <f>E72*B4*12</f>
        <v>20741.760000000002</v>
      </c>
      <c r="E72" s="9">
        <v>0.16</v>
      </c>
    </row>
    <row r="73" spans="1:5" ht="30" customHeight="1" thickBot="1">
      <c r="A73" s="15" t="s">
        <v>154</v>
      </c>
      <c r="B73" s="12" t="s">
        <v>155</v>
      </c>
      <c r="C73" s="13" t="s">
        <v>30</v>
      </c>
      <c r="D73" s="9"/>
      <c r="E73" s="9"/>
    </row>
    <row r="74" spans="1:5" ht="30" customHeight="1" thickBot="1">
      <c r="A74" s="15" t="s">
        <v>156</v>
      </c>
      <c r="B74" s="12" t="s">
        <v>157</v>
      </c>
      <c r="C74" s="13" t="s">
        <v>30</v>
      </c>
      <c r="D74" s="9"/>
      <c r="E74" s="9"/>
    </row>
    <row r="75" spans="1:5" ht="30" customHeight="1" thickBot="1">
      <c r="A75" s="15" t="s">
        <v>158</v>
      </c>
      <c r="B75" s="12" t="s">
        <v>159</v>
      </c>
      <c r="C75" s="13" t="s">
        <v>30</v>
      </c>
      <c r="D75" s="9"/>
      <c r="E75" s="9"/>
    </row>
    <row r="76" spans="1:5" ht="30" customHeight="1" thickBot="1">
      <c r="A76" s="15" t="s">
        <v>160</v>
      </c>
      <c r="B76" s="12" t="s">
        <v>161</v>
      </c>
      <c r="C76" s="13" t="s">
        <v>37</v>
      </c>
      <c r="D76" s="9"/>
      <c r="E76" s="9"/>
    </row>
    <row r="77" spans="1:5" ht="30" customHeight="1" thickBot="1">
      <c r="A77" s="15" t="s">
        <v>162</v>
      </c>
      <c r="B77" s="12" t="s">
        <v>163</v>
      </c>
      <c r="C77" s="13" t="s">
        <v>37</v>
      </c>
      <c r="D77" s="9"/>
      <c r="E77" s="9"/>
    </row>
    <row r="78" spans="1:5" ht="30" customHeight="1" thickBot="1">
      <c r="A78" s="15" t="s">
        <v>164</v>
      </c>
      <c r="B78" s="12" t="s">
        <v>165</v>
      </c>
      <c r="C78" s="13" t="s">
        <v>40</v>
      </c>
      <c r="D78" s="9"/>
      <c r="E78" s="9"/>
    </row>
    <row r="79" spans="1:5" ht="30" customHeight="1" thickBot="1">
      <c r="A79" s="6" t="s">
        <v>166</v>
      </c>
      <c r="B79" s="29" t="s">
        <v>167</v>
      </c>
      <c r="C79" s="31"/>
      <c r="D79" s="9">
        <f>E79*B4*12</f>
        <v>3889.08</v>
      </c>
      <c r="E79" s="9">
        <v>0.03</v>
      </c>
    </row>
    <row r="80" spans="1:5" ht="30" customHeight="1">
      <c r="A80" s="35" t="s">
        <v>168</v>
      </c>
      <c r="B80" s="35" t="s">
        <v>169</v>
      </c>
      <c r="C80" s="18"/>
      <c r="D80" s="26"/>
      <c r="E80" s="26"/>
    </row>
    <row r="81" spans="1:5" ht="30" customHeight="1" thickBot="1">
      <c r="A81" s="36"/>
      <c r="B81" s="36"/>
      <c r="C81" s="13" t="s">
        <v>30</v>
      </c>
      <c r="D81" s="28"/>
      <c r="E81" s="28"/>
    </row>
    <row r="82" spans="1:5" ht="30" customHeight="1" thickBot="1">
      <c r="A82" s="15" t="s">
        <v>170</v>
      </c>
      <c r="B82" s="12" t="s">
        <v>171</v>
      </c>
      <c r="C82" s="13" t="s">
        <v>40</v>
      </c>
      <c r="D82" s="9"/>
      <c r="E82" s="9"/>
    </row>
    <row r="83" spans="1:5" ht="30" customHeight="1" thickBot="1">
      <c r="A83" s="6" t="s">
        <v>172</v>
      </c>
      <c r="B83" s="29" t="s">
        <v>173</v>
      </c>
      <c r="C83" s="31"/>
      <c r="D83" s="9">
        <f>E83*B4*12</f>
        <v>45372.6</v>
      </c>
      <c r="E83" s="9">
        <v>0.35</v>
      </c>
    </row>
    <row r="84" spans="1:5" ht="30" customHeight="1" thickBot="1">
      <c r="A84" s="15" t="s">
        <v>174</v>
      </c>
      <c r="B84" s="12" t="s">
        <v>175</v>
      </c>
      <c r="C84" s="13" t="s">
        <v>40</v>
      </c>
      <c r="D84" s="9"/>
      <c r="E84" s="9"/>
    </row>
    <row r="85" spans="1:5" ht="30" customHeight="1" thickBot="1">
      <c r="A85" s="6" t="s">
        <v>176</v>
      </c>
      <c r="B85" s="29" t="s">
        <v>177</v>
      </c>
      <c r="C85" s="31"/>
      <c r="D85" s="9">
        <f>E85*B4*12</f>
        <v>3889.08</v>
      </c>
      <c r="E85" s="9">
        <v>0.03</v>
      </c>
    </row>
    <row r="86" spans="1:5" ht="30" customHeight="1" thickBot="1">
      <c r="A86" s="15" t="s">
        <v>178</v>
      </c>
      <c r="B86" s="12" t="s">
        <v>179</v>
      </c>
      <c r="C86" s="13" t="s">
        <v>30</v>
      </c>
      <c r="D86" s="9"/>
      <c r="E86" s="9"/>
    </row>
    <row r="87" spans="1:5" ht="30" customHeight="1" thickBot="1">
      <c r="A87" s="15" t="s">
        <v>180</v>
      </c>
      <c r="B87" s="12" t="s">
        <v>181</v>
      </c>
      <c r="C87" s="13" t="s">
        <v>40</v>
      </c>
      <c r="D87" s="9"/>
      <c r="E87" s="9"/>
    </row>
    <row r="88" spans="1:5" ht="30" customHeight="1" thickBot="1">
      <c r="A88" s="6" t="s">
        <v>182</v>
      </c>
      <c r="B88" s="29" t="s">
        <v>183</v>
      </c>
      <c r="C88" s="31"/>
      <c r="D88" s="9">
        <f>E88*B4*12</f>
        <v>10370.880000000001</v>
      </c>
      <c r="E88" s="10">
        <v>0.08</v>
      </c>
    </row>
    <row r="89" spans="1:5" ht="30" customHeight="1">
      <c r="A89" s="35" t="s">
        <v>184</v>
      </c>
      <c r="B89" s="35" t="s">
        <v>185</v>
      </c>
      <c r="C89" s="18"/>
      <c r="D89" s="26"/>
      <c r="E89" s="26"/>
    </row>
    <row r="90" spans="1:5" ht="30" customHeight="1" thickBot="1">
      <c r="A90" s="36"/>
      <c r="B90" s="36"/>
      <c r="C90" s="13" t="s">
        <v>30</v>
      </c>
      <c r="D90" s="28"/>
      <c r="E90" s="28"/>
    </row>
    <row r="91" spans="1:8" ht="30" customHeight="1" thickBot="1">
      <c r="A91" s="15" t="s">
        <v>186</v>
      </c>
      <c r="B91" s="12" t="s">
        <v>187</v>
      </c>
      <c r="C91" s="13" t="s">
        <v>40</v>
      </c>
      <c r="D91" s="9"/>
      <c r="E91" s="9"/>
      <c r="F91" s="19"/>
      <c r="H91" s="19"/>
    </row>
    <row r="92" spans="1:5" ht="30" customHeight="1">
      <c r="A92" s="39" t="s">
        <v>188</v>
      </c>
      <c r="B92" s="40"/>
      <c r="C92" s="40"/>
      <c r="D92" s="40"/>
      <c r="E92" s="41"/>
    </row>
    <row r="93" spans="1:5" ht="18" customHeight="1" thickBot="1">
      <c r="A93" s="42" t="s">
        <v>189</v>
      </c>
      <c r="B93" s="43"/>
      <c r="C93" s="43"/>
      <c r="D93" s="43"/>
      <c r="E93" s="44"/>
    </row>
    <row r="94" spans="1:5" ht="30" customHeight="1" thickBot="1">
      <c r="A94" s="6" t="s">
        <v>190</v>
      </c>
      <c r="B94" s="29" t="s">
        <v>191</v>
      </c>
      <c r="C94" s="31"/>
      <c r="D94" s="9">
        <f>E94*B4*12</f>
        <v>10370.880000000001</v>
      </c>
      <c r="E94" s="9">
        <v>0.08</v>
      </c>
    </row>
    <row r="95" spans="1:5" ht="30" customHeight="1" thickBot="1">
      <c r="A95" s="15" t="s">
        <v>192</v>
      </c>
      <c r="B95" s="12" t="s">
        <v>193</v>
      </c>
      <c r="C95" s="13" t="s">
        <v>37</v>
      </c>
      <c r="D95" s="9"/>
      <c r="E95" s="9"/>
    </row>
    <row r="96" spans="1:5" ht="30" customHeight="1" thickBot="1">
      <c r="A96" s="15" t="s">
        <v>194</v>
      </c>
      <c r="B96" s="12" t="s">
        <v>195</v>
      </c>
      <c r="C96" s="13" t="s">
        <v>30</v>
      </c>
      <c r="D96" s="9"/>
      <c r="E96" s="9"/>
    </row>
    <row r="97" spans="1:5" ht="30" customHeight="1" thickBot="1">
      <c r="A97" s="15" t="s">
        <v>196</v>
      </c>
      <c r="B97" s="12" t="s">
        <v>197</v>
      </c>
      <c r="C97" s="13" t="s">
        <v>30</v>
      </c>
      <c r="D97" s="9"/>
      <c r="E97" s="9"/>
    </row>
    <row r="98" spans="1:5" ht="30" customHeight="1" thickBot="1">
      <c r="A98" s="15" t="s">
        <v>198</v>
      </c>
      <c r="B98" s="12" t="s">
        <v>165</v>
      </c>
      <c r="C98" s="13" t="s">
        <v>40</v>
      </c>
      <c r="D98" s="9"/>
      <c r="E98" s="9"/>
    </row>
    <row r="99" spans="1:5" ht="30" customHeight="1" thickBot="1">
      <c r="A99" s="6" t="s">
        <v>199</v>
      </c>
      <c r="B99" s="29" t="s">
        <v>200</v>
      </c>
      <c r="C99" s="31"/>
      <c r="D99" s="10">
        <f>E99*B4*12</f>
        <v>184083.12</v>
      </c>
      <c r="E99" s="10">
        <v>1.42</v>
      </c>
    </row>
    <row r="100" spans="1:5" ht="30" customHeight="1" thickBot="1">
      <c r="A100" s="15" t="s">
        <v>201</v>
      </c>
      <c r="B100" s="12" t="s">
        <v>202</v>
      </c>
      <c r="C100" s="13" t="s">
        <v>37</v>
      </c>
      <c r="D100" s="9"/>
      <c r="E100" s="9"/>
    </row>
    <row r="101" spans="1:5" ht="30" customHeight="1">
      <c r="A101" s="35" t="s">
        <v>203</v>
      </c>
      <c r="B101" s="20" t="s">
        <v>204</v>
      </c>
      <c r="C101" s="18"/>
      <c r="D101" s="26"/>
      <c r="E101" s="26"/>
    </row>
    <row r="102" spans="1:5" ht="30" customHeight="1" thickBot="1">
      <c r="A102" s="36"/>
      <c r="B102" s="12" t="s">
        <v>205</v>
      </c>
      <c r="C102" s="13" t="s">
        <v>37</v>
      </c>
      <c r="D102" s="28"/>
      <c r="E102" s="28"/>
    </row>
    <row r="103" spans="1:5" ht="30" customHeight="1" thickBot="1">
      <c r="A103" s="15" t="s">
        <v>206</v>
      </c>
      <c r="B103" s="12" t="s">
        <v>207</v>
      </c>
      <c r="C103" s="13" t="s">
        <v>40</v>
      </c>
      <c r="D103" s="9"/>
      <c r="E103" s="9"/>
    </row>
    <row r="104" spans="1:5" ht="30" customHeight="1" thickBot="1">
      <c r="A104" s="15" t="s">
        <v>208</v>
      </c>
      <c r="B104" s="12" t="s">
        <v>209</v>
      </c>
      <c r="C104" s="13" t="s">
        <v>25</v>
      </c>
      <c r="D104" s="9"/>
      <c r="E104" s="9"/>
    </row>
    <row r="105" spans="1:5" ht="30" customHeight="1" thickBot="1">
      <c r="A105" s="6" t="s">
        <v>210</v>
      </c>
      <c r="B105" s="29" t="s">
        <v>211</v>
      </c>
      <c r="C105" s="31"/>
      <c r="D105" s="10">
        <f>E105*B4*12</f>
        <v>197046.72000000003</v>
      </c>
      <c r="E105" s="10">
        <v>1.52</v>
      </c>
    </row>
    <row r="106" spans="1:5" ht="30" customHeight="1">
      <c r="A106" s="35" t="s">
        <v>212</v>
      </c>
      <c r="B106" s="35" t="s">
        <v>213</v>
      </c>
      <c r="C106" s="18"/>
      <c r="D106" s="26"/>
      <c r="E106" s="26"/>
    </row>
    <row r="107" spans="1:5" ht="33" customHeight="1" thickBot="1">
      <c r="A107" s="36"/>
      <c r="B107" s="36"/>
      <c r="C107" s="13" t="s">
        <v>37</v>
      </c>
      <c r="D107" s="28"/>
      <c r="E107" s="28"/>
    </row>
    <row r="108" spans="1:5" ht="30" customHeight="1">
      <c r="A108" s="35" t="s">
        <v>214</v>
      </c>
      <c r="B108" s="35" t="s">
        <v>215</v>
      </c>
      <c r="C108" s="18"/>
      <c r="D108" s="26"/>
      <c r="E108" s="26"/>
    </row>
    <row r="109" spans="1:5" ht="30" customHeight="1" thickBot="1">
      <c r="A109" s="36"/>
      <c r="B109" s="36"/>
      <c r="C109" s="13" t="s">
        <v>37</v>
      </c>
      <c r="D109" s="28"/>
      <c r="E109" s="28"/>
    </row>
    <row r="110" spans="1:5" ht="30" customHeight="1" thickBot="1">
      <c r="A110" s="15" t="s">
        <v>216</v>
      </c>
      <c r="B110" s="12" t="s">
        <v>217</v>
      </c>
      <c r="C110" s="13" t="s">
        <v>37</v>
      </c>
      <c r="D110" s="9"/>
      <c r="E110" s="9"/>
    </row>
    <row r="111" spans="1:5" ht="30" customHeight="1" thickBot="1">
      <c r="A111" s="15" t="s">
        <v>218</v>
      </c>
      <c r="B111" s="12" t="s">
        <v>219</v>
      </c>
      <c r="C111" s="13" t="s">
        <v>37</v>
      </c>
      <c r="D111" s="9"/>
      <c r="E111" s="9"/>
    </row>
    <row r="112" spans="1:5" ht="30" customHeight="1" thickBot="1">
      <c r="A112" s="15" t="s">
        <v>220</v>
      </c>
      <c r="B112" s="12" t="s">
        <v>221</v>
      </c>
      <c r="C112" s="13" t="s">
        <v>37</v>
      </c>
      <c r="D112" s="9"/>
      <c r="E112" s="9"/>
    </row>
    <row r="113" spans="1:5" ht="30" customHeight="1" thickBot="1">
      <c r="A113" s="15" t="s">
        <v>222</v>
      </c>
      <c r="B113" s="12" t="s">
        <v>223</v>
      </c>
      <c r="C113" s="13" t="s">
        <v>37</v>
      </c>
      <c r="D113" s="9"/>
      <c r="E113" s="9"/>
    </row>
    <row r="114" spans="1:5" ht="30" customHeight="1" thickBot="1">
      <c r="A114" s="15" t="s">
        <v>224</v>
      </c>
      <c r="B114" s="12" t="s">
        <v>225</v>
      </c>
      <c r="C114" s="13" t="s">
        <v>25</v>
      </c>
      <c r="D114" s="9"/>
      <c r="E114" s="9"/>
    </row>
    <row r="115" spans="1:5" ht="30" customHeight="1" thickBot="1">
      <c r="A115" s="15" t="s">
        <v>226</v>
      </c>
      <c r="B115" s="12" t="s">
        <v>227</v>
      </c>
      <c r="C115" s="13" t="s">
        <v>40</v>
      </c>
      <c r="D115" s="9"/>
      <c r="E115" s="9"/>
    </row>
    <row r="116" spans="1:5" ht="30" customHeight="1" thickBot="1">
      <c r="A116" s="15" t="s">
        <v>228</v>
      </c>
      <c r="B116" s="12" t="s">
        <v>229</v>
      </c>
      <c r="C116" s="13" t="s">
        <v>25</v>
      </c>
      <c r="D116" s="9"/>
      <c r="E116" s="9"/>
    </row>
    <row r="117" spans="1:5" ht="30" customHeight="1" thickBot="1">
      <c r="A117" s="6" t="s">
        <v>230</v>
      </c>
      <c r="B117" s="29" t="s">
        <v>231</v>
      </c>
      <c r="C117" s="31"/>
      <c r="D117" s="10">
        <f>E117*B4*12</f>
        <v>53150.759999999995</v>
      </c>
      <c r="E117" s="10">
        <v>0.41</v>
      </c>
    </row>
    <row r="118" spans="1:5" ht="30" customHeight="1" thickBot="1">
      <c r="A118" s="15" t="s">
        <v>232</v>
      </c>
      <c r="B118" s="12" t="s">
        <v>233</v>
      </c>
      <c r="C118" s="13" t="s">
        <v>25</v>
      </c>
      <c r="D118" s="10"/>
      <c r="E118" s="9"/>
    </row>
    <row r="119" spans="1:5" ht="30" customHeight="1" thickBot="1">
      <c r="A119" s="15" t="s">
        <v>234</v>
      </c>
      <c r="B119" s="12" t="s">
        <v>235</v>
      </c>
      <c r="C119" s="13" t="s">
        <v>25</v>
      </c>
      <c r="D119" s="10"/>
      <c r="E119" s="9"/>
    </row>
    <row r="120" spans="1:5" ht="30" customHeight="1" thickBot="1">
      <c r="A120" s="6" t="s">
        <v>236</v>
      </c>
      <c r="B120" s="29" t="s">
        <v>237</v>
      </c>
      <c r="C120" s="31"/>
      <c r="D120" s="10">
        <f>E120*B4*12</f>
        <v>50558.04</v>
      </c>
      <c r="E120" s="9">
        <v>0.39</v>
      </c>
    </row>
    <row r="121" spans="1:5" ht="30" customHeight="1">
      <c r="A121" s="35" t="s">
        <v>238</v>
      </c>
      <c r="B121" s="35" t="s">
        <v>239</v>
      </c>
      <c r="C121" s="18"/>
      <c r="D121" s="26"/>
      <c r="E121" s="26"/>
    </row>
    <row r="122" spans="1:5" ht="15" customHeight="1" thickBot="1">
      <c r="A122" s="36"/>
      <c r="B122" s="36"/>
      <c r="C122" s="13" t="s">
        <v>37</v>
      </c>
      <c r="D122" s="28"/>
      <c r="E122" s="28"/>
    </row>
    <row r="123" spans="1:5" ht="30" customHeight="1" thickBot="1">
      <c r="A123" s="15" t="s">
        <v>240</v>
      </c>
      <c r="B123" s="12" t="s">
        <v>241</v>
      </c>
      <c r="C123" s="13" t="s">
        <v>37</v>
      </c>
      <c r="D123" s="9"/>
      <c r="E123" s="9"/>
    </row>
    <row r="124" spans="1:6" ht="30" customHeight="1">
      <c r="A124" s="35" t="s">
        <v>242</v>
      </c>
      <c r="B124" s="35" t="s">
        <v>243</v>
      </c>
      <c r="C124" s="18"/>
      <c r="D124" s="26"/>
      <c r="E124" s="26"/>
      <c r="F124" s="19"/>
    </row>
    <row r="125" spans="1:5" ht="30" customHeight="1" thickBot="1">
      <c r="A125" s="36"/>
      <c r="B125" s="36"/>
      <c r="C125" s="13" t="s">
        <v>37</v>
      </c>
      <c r="D125" s="28"/>
      <c r="E125" s="28"/>
    </row>
    <row r="126" spans="1:5" ht="30" customHeight="1" thickBot="1">
      <c r="A126" s="15" t="s">
        <v>244</v>
      </c>
      <c r="B126" s="12" t="s">
        <v>245</v>
      </c>
      <c r="C126" s="13" t="s">
        <v>40</v>
      </c>
      <c r="D126" s="9"/>
      <c r="E126" s="9"/>
    </row>
    <row r="127" spans="1:5" ht="30" customHeight="1" thickBot="1">
      <c r="A127" s="15" t="s">
        <v>246</v>
      </c>
      <c r="B127" s="12" t="s">
        <v>247</v>
      </c>
      <c r="C127" s="13" t="s">
        <v>248</v>
      </c>
      <c r="D127" s="9"/>
      <c r="E127" s="9"/>
    </row>
    <row r="128" spans="1:6" ht="30" customHeight="1" thickBot="1">
      <c r="A128" s="6" t="s">
        <v>249</v>
      </c>
      <c r="B128" s="14" t="s">
        <v>250</v>
      </c>
      <c r="C128" s="13" t="s">
        <v>40</v>
      </c>
      <c r="D128" s="9">
        <f>E128*B4*12</f>
        <v>23334.48</v>
      </c>
      <c r="E128" s="10">
        <v>0.18</v>
      </c>
      <c r="F128" s="19"/>
    </row>
    <row r="129" spans="1:5" ht="30" customHeight="1" thickBot="1">
      <c r="A129" s="32" t="s">
        <v>251</v>
      </c>
      <c r="B129" s="33"/>
      <c r="C129" s="33"/>
      <c r="D129" s="33"/>
      <c r="E129" s="34"/>
    </row>
    <row r="130" spans="1:5" ht="30" customHeight="1" thickBot="1">
      <c r="A130" s="11" t="s">
        <v>252</v>
      </c>
      <c r="B130" s="12" t="s">
        <v>253</v>
      </c>
      <c r="C130" s="13" t="s">
        <v>254</v>
      </c>
      <c r="D130" s="9">
        <f>E130*B4*12</f>
        <v>9074.52</v>
      </c>
      <c r="E130" s="9">
        <v>0.07</v>
      </c>
    </row>
    <row r="131" spans="1:5" ht="30" customHeight="1" thickBot="1">
      <c r="A131" s="11" t="s">
        <v>255</v>
      </c>
      <c r="B131" s="12" t="s">
        <v>256</v>
      </c>
      <c r="C131" s="13" t="s">
        <v>37</v>
      </c>
      <c r="D131" s="9">
        <f>E131*B4*12</f>
        <v>42779.880000000005</v>
      </c>
      <c r="E131" s="9">
        <v>0.33</v>
      </c>
    </row>
    <row r="132" spans="1:5" ht="30" customHeight="1" thickBot="1">
      <c r="A132" s="11" t="s">
        <v>257</v>
      </c>
      <c r="B132" s="12" t="s">
        <v>258</v>
      </c>
      <c r="C132" s="13" t="s">
        <v>37</v>
      </c>
      <c r="D132" s="9">
        <f>E132*B4*12</f>
        <v>54447.12</v>
      </c>
      <c r="E132" s="10">
        <v>0.42</v>
      </c>
    </row>
    <row r="133" spans="1:8" ht="30" customHeight="1" thickBot="1">
      <c r="A133" s="11" t="s">
        <v>259</v>
      </c>
      <c r="B133" s="12" t="s">
        <v>260</v>
      </c>
      <c r="C133" s="13" t="s">
        <v>37</v>
      </c>
      <c r="D133" s="9">
        <f>E133*B4*12</f>
        <v>375944.4</v>
      </c>
      <c r="E133" s="10">
        <v>2.9</v>
      </c>
      <c r="H133" t="s">
        <v>261</v>
      </c>
    </row>
    <row r="134" spans="1:5" ht="30" customHeight="1" thickBot="1">
      <c r="A134" s="11" t="s">
        <v>262</v>
      </c>
      <c r="B134" s="12" t="s">
        <v>263</v>
      </c>
      <c r="C134" s="13" t="s">
        <v>37</v>
      </c>
      <c r="D134" s="9">
        <f>E134*B4*12</f>
        <v>81670.68000000001</v>
      </c>
      <c r="E134" s="9">
        <v>0.63</v>
      </c>
    </row>
    <row r="135" spans="1:5" ht="30" customHeight="1" thickBot="1">
      <c r="A135" s="11" t="s">
        <v>264</v>
      </c>
      <c r="B135" s="12" t="s">
        <v>265</v>
      </c>
      <c r="C135" s="13"/>
      <c r="D135" s="9">
        <f>E135*B4*12</f>
        <v>462800.52</v>
      </c>
      <c r="E135" s="9">
        <v>3.57</v>
      </c>
    </row>
    <row r="136" spans="1:5" ht="26.25" customHeight="1" thickBot="1">
      <c r="A136" s="11" t="s">
        <v>266</v>
      </c>
      <c r="B136" s="12" t="s">
        <v>267</v>
      </c>
      <c r="C136" s="13"/>
      <c r="D136" s="9">
        <f>E136*B4*12</f>
        <v>5185.4400000000005</v>
      </c>
      <c r="E136" s="9">
        <v>0.04</v>
      </c>
    </row>
    <row r="137" spans="1:5" ht="30" customHeight="1" thickBot="1">
      <c r="A137" s="11" t="s">
        <v>268</v>
      </c>
      <c r="B137" s="12" t="s">
        <v>269</v>
      </c>
      <c r="C137" s="13"/>
      <c r="D137" s="9">
        <f>E137*B4*12</f>
        <v>14259.96</v>
      </c>
      <c r="E137" s="10">
        <v>0.11</v>
      </c>
    </row>
    <row r="138" spans="1:5" ht="30" customHeight="1" thickBot="1">
      <c r="A138" s="11"/>
      <c r="B138" s="14" t="s">
        <v>270</v>
      </c>
      <c r="C138" s="45">
        <f>E138*B4*12</f>
        <v>2131215.84</v>
      </c>
      <c r="D138" s="46"/>
      <c r="E138" s="10">
        <f>E7+E15+E23+E43+E45+E49+E54+E57+E61+E67+E72+E79+E83+E85+E88+E94+E99+E105+E117+E120+E128+E130+E131+E132+E133+E134+E135+E136+E137</f>
        <v>16.44</v>
      </c>
    </row>
    <row r="139" spans="1:5" ht="19.5" customHeight="1">
      <c r="A139" s="22"/>
      <c r="B139" s="23"/>
      <c r="C139" s="23"/>
      <c r="D139" s="23"/>
      <c r="E139" s="23"/>
    </row>
    <row r="140" spans="1:5" ht="19.5" customHeight="1">
      <c r="A140" s="22"/>
      <c r="B140" s="47"/>
      <c r="C140" s="23"/>
      <c r="D140" s="48">
        <f>C138-C141</f>
        <v>0</v>
      </c>
      <c r="E140" s="23"/>
    </row>
    <row r="141" spans="1:5" ht="34.5" customHeight="1">
      <c r="A141" s="22"/>
      <c r="B141" s="49">
        <f>E7+E15+E23+E43+E45+E49+E54+E57+E61+E67+E72+E79+E83+E85+E88+E94+E99+E105+E117+E120+E128+E130+E131+E132+E133+E134+E135+E136+E137</f>
        <v>16.44</v>
      </c>
      <c r="C141" s="21">
        <f>D7+D15+D23+D43+D45+D49+D54+D57+D61+D67+D72+D79+D83+D85+D88+D94+D99+D105+D117+D120+D128+D130+D131+D132+D133+D134+D135+D136+D137</f>
        <v>2131215.8400000003</v>
      </c>
      <c r="D141" s="23"/>
      <c r="E141" s="23">
        <v>16.44</v>
      </c>
    </row>
    <row r="142" spans="1:5" ht="19.5" customHeight="1">
      <c r="A142" s="1"/>
      <c r="B142" s="24"/>
      <c r="C142" s="24"/>
      <c r="D142" s="24"/>
      <c r="E142" s="24"/>
    </row>
    <row r="143" spans="1:5" ht="19.5" customHeight="1">
      <c r="A143" s="1"/>
      <c r="B143" s="24"/>
      <c r="C143" s="24"/>
      <c r="D143" s="24"/>
      <c r="E143" s="24"/>
    </row>
    <row r="144" spans="1:5" ht="19.5" customHeight="1">
      <c r="A144" s="1"/>
      <c r="B144" s="1"/>
      <c r="C144" s="1"/>
      <c r="D144" s="1"/>
      <c r="E144" s="1"/>
    </row>
    <row r="145" spans="1:5" ht="12.75">
      <c r="A145" s="1"/>
      <c r="B145" s="1"/>
      <c r="C145" s="1"/>
      <c r="D145" s="1"/>
      <c r="E145" s="1"/>
    </row>
    <row r="146" spans="1:5" ht="12.75">
      <c r="A146" s="1"/>
      <c r="B146" s="1"/>
      <c r="C146" s="1"/>
      <c r="D146" s="1"/>
      <c r="E146" s="1"/>
    </row>
    <row r="147" spans="1:5" ht="12.75">
      <c r="A147" s="1"/>
      <c r="B147" s="1"/>
      <c r="C147" s="1"/>
      <c r="D147" s="1"/>
      <c r="E147" s="1"/>
    </row>
    <row r="148" spans="1:5" ht="12.75">
      <c r="A148" s="1"/>
      <c r="B148" s="1"/>
      <c r="C148" s="1"/>
      <c r="D148" s="1"/>
      <c r="E148" s="1"/>
    </row>
    <row r="149" spans="1:5" ht="12.75">
      <c r="A149" s="1"/>
      <c r="B149" s="1"/>
      <c r="C149" s="1"/>
      <c r="D149" s="1"/>
      <c r="E149" s="1"/>
    </row>
    <row r="150" spans="1:5" ht="12.75">
      <c r="A150" s="1"/>
      <c r="B150" s="1"/>
      <c r="C150" s="1"/>
      <c r="D150" s="1"/>
      <c r="E150" s="1"/>
    </row>
    <row r="151" spans="1:5" ht="12.75">
      <c r="A151" s="1"/>
      <c r="B151" s="1"/>
      <c r="C151" s="1"/>
      <c r="D151" s="1"/>
      <c r="E151" s="1"/>
    </row>
    <row r="152" spans="1:5" ht="12.75">
      <c r="A152" s="1"/>
      <c r="B152" s="1"/>
      <c r="C152" s="1"/>
      <c r="D152" s="1"/>
      <c r="E152" s="1"/>
    </row>
    <row r="153" spans="1:5" ht="12.75">
      <c r="A153" s="1"/>
      <c r="B153" s="1"/>
      <c r="C153" s="1"/>
      <c r="D153" s="1"/>
      <c r="E153" s="1"/>
    </row>
    <row r="154" spans="1:5" ht="12.75">
      <c r="A154" s="1"/>
      <c r="B154" s="1"/>
      <c r="C154" s="1"/>
      <c r="D154" s="1"/>
      <c r="E154" s="1"/>
    </row>
    <row r="155" spans="1:5" ht="12.75">
      <c r="A155" s="1"/>
      <c r="B155" s="1"/>
      <c r="C155" s="1"/>
      <c r="D155" s="1"/>
      <c r="E155" s="1"/>
    </row>
    <row r="156" spans="1:5" ht="12.75">
      <c r="A156" s="1"/>
      <c r="B156" s="1"/>
      <c r="C156" s="1"/>
      <c r="D156" s="1"/>
      <c r="E156" s="1"/>
    </row>
    <row r="157" spans="1:5" ht="12.75">
      <c r="A157" s="1"/>
      <c r="B157" s="1"/>
      <c r="C157" s="1"/>
      <c r="D157" s="1"/>
      <c r="E157" s="1"/>
    </row>
    <row r="158" spans="1:5" ht="12.75">
      <c r="A158" s="1"/>
      <c r="B158" s="1"/>
      <c r="C158" s="1"/>
      <c r="D158" s="1"/>
      <c r="E158" s="1"/>
    </row>
    <row r="159" spans="1:5" ht="12.75">
      <c r="A159" s="1"/>
      <c r="B159" s="1"/>
      <c r="C159" s="1"/>
      <c r="D159" s="1"/>
      <c r="E159" s="1"/>
    </row>
    <row r="160" spans="1:5" ht="12.75">
      <c r="A160" s="1"/>
      <c r="B160" s="1"/>
      <c r="C160" s="1"/>
      <c r="D160" s="1"/>
      <c r="E160" s="1"/>
    </row>
    <row r="161" spans="1:5" ht="12.75">
      <c r="A161" s="1"/>
      <c r="B161" s="1"/>
      <c r="C161" s="1"/>
      <c r="D161" s="1"/>
      <c r="E161" s="1"/>
    </row>
    <row r="162" spans="1:5" ht="12.75">
      <c r="A162" s="1"/>
      <c r="B162" s="1"/>
      <c r="C162" s="1"/>
      <c r="D162" s="1"/>
      <c r="E162" s="1"/>
    </row>
    <row r="163" spans="1:5" ht="12.75">
      <c r="A163" s="1"/>
      <c r="B163" s="1"/>
      <c r="C163" s="1"/>
      <c r="D163" s="1"/>
      <c r="E163" s="1"/>
    </row>
    <row r="164" spans="1:5" ht="12.75">
      <c r="A164" s="1"/>
      <c r="B164" s="1"/>
      <c r="C164" s="1"/>
      <c r="D164" s="1"/>
      <c r="E164" s="1"/>
    </row>
    <row r="165" spans="1:5" ht="12.75">
      <c r="A165" s="1"/>
      <c r="B165" s="1"/>
      <c r="C165" s="1"/>
      <c r="D165" s="1"/>
      <c r="E165" s="1"/>
    </row>
    <row r="166" spans="1:5" ht="12.75">
      <c r="A166" s="1"/>
      <c r="B166" s="1"/>
      <c r="C166" s="1"/>
      <c r="D166" s="1"/>
      <c r="E166" s="1"/>
    </row>
    <row r="167" spans="1:5" ht="12.75">
      <c r="A167" s="1"/>
      <c r="B167" s="1"/>
      <c r="C167" s="1"/>
      <c r="D167" s="1"/>
      <c r="E167" s="1"/>
    </row>
    <row r="168" spans="1:5" ht="12.75">
      <c r="A168" s="1"/>
      <c r="B168" s="1"/>
      <c r="C168" s="1"/>
      <c r="D168" s="1"/>
      <c r="E168" s="1"/>
    </row>
    <row r="169" spans="1:5" ht="12.75">
      <c r="A169" s="1"/>
      <c r="B169" s="1"/>
      <c r="C169" s="1"/>
      <c r="D169" s="1"/>
      <c r="E169" s="1"/>
    </row>
    <row r="170" spans="1:5" ht="12.75">
      <c r="A170" s="1"/>
      <c r="B170" s="1"/>
      <c r="C170" s="1"/>
      <c r="D170" s="1"/>
      <c r="E170" s="1"/>
    </row>
    <row r="171" spans="1:5" ht="12.75">
      <c r="A171" s="1"/>
      <c r="B171" s="1"/>
      <c r="C171" s="1"/>
      <c r="D171" s="1"/>
      <c r="E171" s="1"/>
    </row>
    <row r="172" spans="1:5" ht="12.75">
      <c r="A172" s="1"/>
      <c r="B172" s="1"/>
      <c r="C172" s="1"/>
      <c r="D172" s="1"/>
      <c r="E172" s="1"/>
    </row>
    <row r="173" spans="1:5" ht="12.75">
      <c r="A173" s="1"/>
      <c r="B173" s="1"/>
      <c r="C173" s="1"/>
      <c r="D173" s="1"/>
      <c r="E173" s="1"/>
    </row>
    <row r="174" spans="1:5" ht="12.75">
      <c r="A174" s="1"/>
      <c r="B174" s="1"/>
      <c r="C174" s="1"/>
      <c r="D174" s="1"/>
      <c r="E174" s="1"/>
    </row>
    <row r="175" spans="1:5" ht="12.75">
      <c r="A175" s="1"/>
      <c r="B175" s="1"/>
      <c r="C175" s="1"/>
      <c r="D175" s="1"/>
      <c r="E175" s="1"/>
    </row>
    <row r="176" spans="1:5" ht="12.75">
      <c r="A176" s="1"/>
      <c r="B176" s="1"/>
      <c r="C176" s="1"/>
      <c r="D176" s="1"/>
      <c r="E176" s="1"/>
    </row>
    <row r="177" spans="1:5" ht="12.75">
      <c r="A177" s="1"/>
      <c r="B177" s="1"/>
      <c r="C177" s="1"/>
      <c r="D177" s="1"/>
      <c r="E177" s="1"/>
    </row>
    <row r="178" spans="1:5" ht="12.75">
      <c r="A178" s="1"/>
      <c r="B178" s="1"/>
      <c r="C178" s="1"/>
      <c r="D178" s="1"/>
      <c r="E178" s="1"/>
    </row>
    <row r="179" spans="1:5" ht="12.75">
      <c r="A179" s="1"/>
      <c r="B179" s="1"/>
      <c r="C179" s="1"/>
      <c r="D179" s="1"/>
      <c r="E179" s="1"/>
    </row>
    <row r="180" spans="1:5" ht="12.75">
      <c r="A180" s="1"/>
      <c r="B180" s="1"/>
      <c r="C180" s="1"/>
      <c r="D180" s="1"/>
      <c r="E180" s="1"/>
    </row>
    <row r="181" spans="1:5" ht="12.75">
      <c r="A181" s="1"/>
      <c r="B181" s="1"/>
      <c r="C181" s="1"/>
      <c r="D181" s="1"/>
      <c r="E181" s="1"/>
    </row>
    <row r="182" spans="1:5" ht="12.75">
      <c r="A182" s="1"/>
      <c r="B182" s="1"/>
      <c r="C182" s="1"/>
      <c r="D182" s="1"/>
      <c r="E182" s="1"/>
    </row>
    <row r="183" spans="1:5" ht="12.75">
      <c r="A183" s="1"/>
      <c r="B183" s="1"/>
      <c r="C183" s="1"/>
      <c r="D183" s="1"/>
      <c r="E183" s="1"/>
    </row>
    <row r="184" spans="1:5" ht="12.75">
      <c r="A184" s="1"/>
      <c r="B184" s="1"/>
      <c r="C184" s="1"/>
      <c r="D184" s="1"/>
      <c r="E184" s="1"/>
    </row>
    <row r="185" spans="1:5" ht="12.75">
      <c r="A185" s="1"/>
      <c r="B185" s="1"/>
      <c r="C185" s="1"/>
      <c r="D185" s="1"/>
      <c r="E185" s="1"/>
    </row>
    <row r="186" spans="1:5" ht="12.75">
      <c r="A186" s="1"/>
      <c r="B186" s="1"/>
      <c r="C186" s="1"/>
      <c r="D186" s="1"/>
      <c r="E186" s="1"/>
    </row>
    <row r="187" spans="1:5" ht="12.75">
      <c r="A187" s="1"/>
      <c r="B187" s="1"/>
      <c r="C187" s="1"/>
      <c r="D187" s="1"/>
      <c r="E187" s="1"/>
    </row>
    <row r="188" spans="1:5" ht="12.75">
      <c r="A188" s="1"/>
      <c r="B188" s="1"/>
      <c r="C188" s="1"/>
      <c r="D188" s="1"/>
      <c r="E188" s="1"/>
    </row>
    <row r="189" spans="1:5" ht="12.75">
      <c r="A189" s="1"/>
      <c r="B189" s="1"/>
      <c r="C189" s="1"/>
      <c r="D189" s="1"/>
      <c r="E189" s="1"/>
    </row>
    <row r="190" spans="1:5" ht="12.75">
      <c r="A190" s="1"/>
      <c r="B190" s="1"/>
      <c r="C190" s="1"/>
      <c r="D190" s="1"/>
      <c r="E190" s="1"/>
    </row>
    <row r="191" spans="1:5" ht="12.75">
      <c r="A191" s="1"/>
      <c r="B191" s="1"/>
      <c r="C191" s="1"/>
      <c r="D191" s="1"/>
      <c r="E191" s="1"/>
    </row>
    <row r="192" spans="1:5" ht="12.75">
      <c r="A192" s="1"/>
      <c r="B192" s="1"/>
      <c r="C192" s="1"/>
      <c r="D192" s="1"/>
      <c r="E192" s="1"/>
    </row>
    <row r="193" spans="1:5" ht="12.75">
      <c r="A193" s="1"/>
      <c r="B193" s="1"/>
      <c r="C193" s="1"/>
      <c r="D193" s="1"/>
      <c r="E193" s="1"/>
    </row>
    <row r="194" spans="1:5" ht="12.75">
      <c r="A194" s="1"/>
      <c r="B194" s="1"/>
      <c r="C194" s="1"/>
      <c r="D194" s="1"/>
      <c r="E194" s="1"/>
    </row>
    <row r="195" spans="1:5" ht="12.75">
      <c r="A195" s="1"/>
      <c r="B195" s="1"/>
      <c r="C195" s="1"/>
      <c r="D195" s="1"/>
      <c r="E195" s="1"/>
    </row>
    <row r="196" spans="1:5" ht="12.75">
      <c r="A196" s="1"/>
      <c r="B196" s="1"/>
      <c r="C196" s="1"/>
      <c r="D196" s="1"/>
      <c r="E196" s="1"/>
    </row>
    <row r="197" spans="1:5" ht="12.75">
      <c r="A197" s="1"/>
      <c r="B197" s="1"/>
      <c r="C197" s="1"/>
      <c r="D197" s="1"/>
      <c r="E197" s="1"/>
    </row>
    <row r="198" spans="1:5" ht="12.75">
      <c r="A198" s="1"/>
      <c r="B198" s="1"/>
      <c r="C198" s="1"/>
      <c r="D198" s="1"/>
      <c r="E198" s="1"/>
    </row>
    <row r="199" spans="1:5" ht="12.75">
      <c r="A199" s="1"/>
      <c r="B199" s="1"/>
      <c r="C199" s="1"/>
      <c r="D199" s="1"/>
      <c r="E199" s="1"/>
    </row>
    <row r="200" spans="1:5" ht="12.75">
      <c r="A200" s="1"/>
      <c r="B200" s="1"/>
      <c r="C200" s="1"/>
      <c r="D200" s="1"/>
      <c r="E200" s="1"/>
    </row>
    <row r="201" spans="1:5" ht="12.75">
      <c r="A201" s="1"/>
      <c r="B201" s="1"/>
      <c r="C201" s="1"/>
      <c r="D201" s="1"/>
      <c r="E201" s="1"/>
    </row>
    <row r="202" spans="1:5" ht="12.75">
      <c r="A202" s="1"/>
      <c r="B202" s="1"/>
      <c r="C202" s="1"/>
      <c r="D202" s="1"/>
      <c r="E202" s="1"/>
    </row>
  </sheetData>
  <mergeCells count="65">
    <mergeCell ref="A129:E129"/>
    <mergeCell ref="C138:D138"/>
    <mergeCell ref="D121:D122"/>
    <mergeCell ref="E121:E122"/>
    <mergeCell ref="A124:A125"/>
    <mergeCell ref="B124:B125"/>
    <mergeCell ref="D124:D125"/>
    <mergeCell ref="E124:E125"/>
    <mergeCell ref="B117:C117"/>
    <mergeCell ref="B120:C120"/>
    <mergeCell ref="A121:A122"/>
    <mergeCell ref="B121:B122"/>
    <mergeCell ref="E106:E107"/>
    <mergeCell ref="A108:A109"/>
    <mergeCell ref="B108:B109"/>
    <mergeCell ref="D108:D109"/>
    <mergeCell ref="E108:E109"/>
    <mergeCell ref="B105:C105"/>
    <mergeCell ref="A106:A107"/>
    <mergeCell ref="B106:B107"/>
    <mergeCell ref="D106:D107"/>
    <mergeCell ref="B99:C99"/>
    <mergeCell ref="A101:A102"/>
    <mergeCell ref="D101:D102"/>
    <mergeCell ref="E101:E102"/>
    <mergeCell ref="E89:E90"/>
    <mergeCell ref="A92:E92"/>
    <mergeCell ref="A93:E93"/>
    <mergeCell ref="B94:C94"/>
    <mergeCell ref="B88:C88"/>
    <mergeCell ref="A89:A90"/>
    <mergeCell ref="B89:B90"/>
    <mergeCell ref="D89:D90"/>
    <mergeCell ref="D80:D81"/>
    <mergeCell ref="E80:E81"/>
    <mergeCell ref="B83:C83"/>
    <mergeCell ref="B85:C85"/>
    <mergeCell ref="B72:C72"/>
    <mergeCell ref="B79:C79"/>
    <mergeCell ref="A80:A81"/>
    <mergeCell ref="B80:B81"/>
    <mergeCell ref="A69:A70"/>
    <mergeCell ref="B69:B70"/>
    <mergeCell ref="D69:D70"/>
    <mergeCell ref="E69:E70"/>
    <mergeCell ref="B54:C54"/>
    <mergeCell ref="B57:C57"/>
    <mergeCell ref="B61:C61"/>
    <mergeCell ref="B67:C67"/>
    <mergeCell ref="A51:A52"/>
    <mergeCell ref="B51:B52"/>
    <mergeCell ref="D51:D52"/>
    <mergeCell ref="E51:E52"/>
    <mergeCell ref="B33:C33"/>
    <mergeCell ref="A44:E44"/>
    <mergeCell ref="B45:C45"/>
    <mergeCell ref="B49:C49"/>
    <mergeCell ref="B7:C7"/>
    <mergeCell ref="B15:C15"/>
    <mergeCell ref="A22:E22"/>
    <mergeCell ref="B24:C24"/>
    <mergeCell ref="B1:E1"/>
    <mergeCell ref="A2:A4"/>
    <mergeCell ref="A5:E5"/>
    <mergeCell ref="A6:E6"/>
  </mergeCells>
  <printOptions/>
  <pageMargins left="0.984251968503937" right="0.5905511811023623" top="0.4724409448818898" bottom="0.3937007874015748" header="0.11811023622047245" footer="0.15748031496062992"/>
  <pageSetup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2016-11-15T08:36:59Z</dcterms:created>
  <dcterms:modified xsi:type="dcterms:W3CDTF">2016-11-15T08:44:46Z</dcterms:modified>
  <cp:category/>
  <cp:version/>
  <cp:contentType/>
  <cp:contentStatus/>
</cp:coreProperties>
</file>